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25" windowWidth="12420" windowHeight="7320" activeTab="0"/>
  </bookViews>
  <sheets>
    <sheet name="Sorgho" sheetId="1" r:id="rId1"/>
  </sheets>
  <definedNames/>
  <calcPr fullCalcOnLoad="1"/>
</workbook>
</file>

<file path=xl/sharedStrings.xml><?xml version="1.0" encoding="utf-8"?>
<sst xmlns="http://schemas.openxmlformats.org/spreadsheetml/2006/main" count="2136" uniqueCount="91">
  <si>
    <t>Campagne : 2011 2012</t>
  </si>
  <si>
    <t>Exportation : Sorgho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</si>
  <si>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</si>
  <si>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</si>
  <si>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</si>
  <si>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</si>
  <si>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</si>
  <si>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</si>
  <si>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</si>
  <si>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</si>
  <si>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</si>
  <si>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</si>
  <si>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</si>
  <si>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</si>
  <si>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</si>
  <si>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</si>
  <si>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</si>
  <si>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</si>
  <si>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</si>
  <si>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9 - Grèce</t>
  </si>
  <si>
    <t>10 - Portugal</t>
  </si>
  <si>
    <t>11 - Espagne</t>
  </si>
  <si>
    <t>17 - Belgique</t>
  </si>
  <si>
    <t>18 - Luxembourg</t>
  </si>
  <si>
    <t>38 - Autriche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</si>
  <si>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</si>
  <si>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</si>
  <si>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</si>
  <si>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</si>
  <si>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</si>
  <si>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</si>
  <si>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</si>
  <si>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Total UE (15)</t>
  </si>
  <si>
    <t>TOTAL UE (15) + entrants</t>
  </si>
  <si>
    <t>39 - Suisse</t>
  </si>
  <si>
    <t>72 - Ukraine</t>
  </si>
  <si>
    <t>75 - Russie</t>
  </si>
  <si>
    <t>204 - Maroc</t>
  </si>
  <si>
    <t>248 - Sénégal</t>
  </si>
  <si>
    <t>400 - Etats-unis d'amérique</t>
  </si>
  <si>
    <t>528 - Argentine</t>
  </si>
  <si>
    <t>Total pays tiers</t>
  </si>
  <si>
    <t>TOTAL futurs entrants + pays tiers</t>
  </si>
  <si>
    <t>TOTAL général</t>
  </si>
  <si>
    <t>Importation : Sorgho (Volume : en tonnes)</t>
  </si>
  <si>
    <t>1 - France</t>
  </si>
  <si>
    <t>388 - Afrique du sud</t>
  </si>
  <si>
    <t>412 - Mexique</t>
  </si>
  <si>
    <t>512 - Chili</t>
  </si>
  <si>
    <t>524 - Uruguay</t>
  </si>
  <si>
    <t>736 - Taïwan</t>
  </si>
  <si>
    <t>800 - Australie</t>
  </si>
  <si>
    <t>Campagne : 2010 2011</t>
  </si>
  <si>
    <t>8 - Danemark</t>
  </si>
  <si>
    <t>212 - Tunisie</t>
  </si>
  <si>
    <t>216 - Libye</t>
  </si>
  <si>
    <t>224 - Soudan</t>
  </si>
  <si>
    <t>Campagne : 2009 2010</t>
  </si>
  <si>
    <t>664 - Inde</t>
  </si>
  <si>
    <t>Campagne : 2008 2009</t>
  </si>
  <si>
    <t>76 - Géorgie</t>
  </si>
  <si>
    <t>288 - Nigeria</t>
  </si>
  <si>
    <t>404 - Canada</t>
  </si>
  <si>
    <t>508 - Brésil</t>
  </si>
  <si>
    <t>Campagne : 2007 2008</t>
  </si>
  <si>
    <t>720 - Chine (république populaire)</t>
  </si>
  <si>
    <t>Campagne : 2006 2007</t>
  </si>
  <si>
    <t>Total entrants</t>
  </si>
  <si>
    <t>Total futurs entrants</t>
  </si>
  <si>
    <t>520 - Paraguay</t>
  </si>
  <si>
    <t>220 - Egypte</t>
  </si>
  <si>
    <t>Campagne : 2005 2006</t>
  </si>
  <si>
    <t>452 - Haiti</t>
  </si>
  <si>
    <t>Campagne : 2004 2005</t>
  </si>
  <si>
    <t>81 - Ouzbékistan</t>
  </si>
  <si>
    <t>Campagne : 2003 2004</t>
  </si>
  <si>
    <t>28 - Norvège</t>
  </si>
  <si>
    <t>624 - Israël</t>
  </si>
  <si>
    <t>690 - Viet-Nam</t>
  </si>
  <si>
    <t>Campagne : 2002 2003</t>
  </si>
  <si>
    <t>Campagne : 2001 2002</t>
  </si>
  <si>
    <t>7 - Irlande</t>
  </si>
  <si>
    <t>208 - Algérie</t>
  </si>
  <si>
    <t>236 - Burkina-Faso</t>
  </si>
  <si>
    <t>280 - Togo</t>
  </si>
  <si>
    <t>Campagne : 2000 2001</t>
  </si>
  <si>
    <t>52 - Turquie</t>
  </si>
  <si>
    <t>232 - Mali</t>
  </si>
  <si>
    <t>1000 - Autres pays union européenne</t>
  </si>
  <si>
    <t>Campagne : 1999 2000</t>
  </si>
  <si>
    <t>Campagne : 1998 1999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</si>
</sst>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02"/>
  <sheetViews>
    <sheetView showGridLines="0" showRowColHeaders="0" tabSelected="1" workbookViewId="0" topLeftCell="A34">
      <selection activeCell="E41" sqref="E41"/>
    </sheetView>
  </sheetViews>
  <sheetFormatPr defaultColWidth="9.140625" defaultRowHeight="12.75"/>
  <cols>
    <col min="1" max="1" width="28.8515625" style="1" customWidth="1"/>
    <col min="2" max="13" width="10.00390625" style="1" customWidth="1"/>
    <col min="14" max="14" width="9.7109375" style="1" customWidth="1"/>
    <col min="15" max="15" width="7.8515625" style="1" customWidth="1"/>
    <col min="16" max="16" width="28.8515625" style="1" customWidth="1"/>
    <col min="17" max="27" width="10.00390625" style="1" customWidth="1"/>
    <col min="28" max="28" width="9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913.4</v>
      </c>
      <c r="C5" s="5">
        <v>474.8</v>
      </c>
      <c r="D5" s="5">
        <v>949.8</v>
      </c>
      <c r="E5" s="5">
        <v>1342.5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21">SUM(B5:M5)</f>
        <v>3680.5</v>
      </c>
      <c r="P5" s="5" t="s">
        <v>15</v>
      </c>
      <c r="Q5" s="5">
        <f aca="true" t="shared" si="1" ref="Q5:Q21">B5</f>
        <v>913.4</v>
      </c>
      <c r="R5" s="5">
        <f aca="true" t="shared" si="2" ref="R5:R21">C5+Q5</f>
        <v>1388.2</v>
      </c>
      <c r="S5" s="5">
        <f aca="true" t="shared" si="3" ref="S5:S21">D5+R5</f>
        <v>2338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108.2</v>
      </c>
      <c r="C6" s="5">
        <v>23.8</v>
      </c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si="0"/>
        <v>132</v>
      </c>
      <c r="P6" s="5" t="s">
        <v>16</v>
      </c>
      <c r="Q6" s="5">
        <f t="shared" si="1"/>
        <v>108.2</v>
      </c>
      <c r="R6" s="5">
        <f t="shared" si="2"/>
        <v>132</v>
      </c>
      <c r="S6" s="5">
        <f t="shared" si="3"/>
        <v>132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264.3</v>
      </c>
      <c r="C7" s="5">
        <v>80.6</v>
      </c>
      <c r="D7" s="5">
        <v>26.2</v>
      </c>
      <c r="E7" s="5">
        <v>409.5</v>
      </c>
      <c r="F7" s="5"/>
      <c r="G7" s="5"/>
      <c r="H7" s="5"/>
      <c r="I7" s="5"/>
      <c r="J7" s="5"/>
      <c r="K7" s="5"/>
      <c r="L7" s="5"/>
      <c r="M7" s="5"/>
      <c r="N7" s="6">
        <f t="shared" si="0"/>
        <v>780.5999999999999</v>
      </c>
      <c r="P7" s="5" t="s">
        <v>17</v>
      </c>
      <c r="Q7" s="5">
        <f t="shared" si="1"/>
        <v>264.3</v>
      </c>
      <c r="R7" s="5">
        <f t="shared" si="2"/>
        <v>344.9</v>
      </c>
      <c r="S7" s="5">
        <f t="shared" si="3"/>
        <v>371.09999999999997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125.2</v>
      </c>
      <c r="C8" s="5"/>
      <c r="D8" s="5"/>
      <c r="E8" s="5">
        <v>24.2</v>
      </c>
      <c r="F8" s="5"/>
      <c r="G8" s="5"/>
      <c r="H8" s="5"/>
      <c r="I8" s="5"/>
      <c r="J8" s="5"/>
      <c r="K8" s="5"/>
      <c r="L8" s="5"/>
      <c r="M8" s="5"/>
      <c r="N8" s="6">
        <f t="shared" si="0"/>
        <v>149.4</v>
      </c>
      <c r="P8" s="5" t="s">
        <v>18</v>
      </c>
      <c r="Q8" s="5">
        <f t="shared" si="1"/>
        <v>125.2</v>
      </c>
      <c r="R8" s="5">
        <f t="shared" si="2"/>
        <v>125.2</v>
      </c>
      <c r="S8" s="5">
        <f t="shared" si="3"/>
        <v>125.2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  <c r="P9" s="5" t="s">
        <v>19</v>
      </c>
      <c r="Q9" s="5">
        <f t="shared" si="1"/>
        <v>0</v>
      </c>
      <c r="R9" s="5">
        <f t="shared" si="2"/>
        <v>0</v>
      </c>
      <c r="S9" s="5">
        <f t="shared" si="3"/>
        <v>0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75</v>
      </c>
      <c r="C10" s="5">
        <v>51.9</v>
      </c>
      <c r="D10" s="5">
        <v>77.2</v>
      </c>
      <c r="E10" s="5">
        <v>129.8</v>
      </c>
      <c r="F10" s="5"/>
      <c r="G10" s="5"/>
      <c r="H10" s="5"/>
      <c r="I10" s="5"/>
      <c r="J10" s="5"/>
      <c r="K10" s="5"/>
      <c r="L10" s="5"/>
      <c r="M10" s="5"/>
      <c r="N10" s="6">
        <f t="shared" si="0"/>
        <v>333.90000000000003</v>
      </c>
      <c r="P10" s="5" t="s">
        <v>20</v>
      </c>
      <c r="Q10" s="5">
        <f t="shared" si="1"/>
        <v>75</v>
      </c>
      <c r="R10" s="5">
        <f t="shared" si="2"/>
        <v>126.9</v>
      </c>
      <c r="S10" s="5">
        <f t="shared" si="3"/>
        <v>204.10000000000002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707</v>
      </c>
      <c r="C11" s="5">
        <v>743.3</v>
      </c>
      <c r="D11" s="5">
        <v>1176</v>
      </c>
      <c r="E11" s="5">
        <v>3308.5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5934.8</v>
      </c>
      <c r="P11" s="5" t="s">
        <v>21</v>
      </c>
      <c r="Q11" s="5">
        <f t="shared" si="1"/>
        <v>707</v>
      </c>
      <c r="R11" s="5">
        <f t="shared" si="2"/>
        <v>1450.3</v>
      </c>
      <c r="S11" s="5">
        <f t="shared" si="3"/>
        <v>2626.3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990.4</v>
      </c>
      <c r="C12" s="5">
        <v>1255.2</v>
      </c>
      <c r="D12" s="5">
        <v>612.1</v>
      </c>
      <c r="E12" s="5">
        <v>1099</v>
      </c>
      <c r="F12" s="5"/>
      <c r="G12" s="5"/>
      <c r="H12" s="5"/>
      <c r="I12" s="5"/>
      <c r="J12" s="5"/>
      <c r="K12" s="5"/>
      <c r="L12" s="5"/>
      <c r="M12" s="5"/>
      <c r="N12" s="6">
        <f t="shared" si="0"/>
        <v>3956.7</v>
      </c>
      <c r="P12" s="5" t="s">
        <v>22</v>
      </c>
      <c r="Q12" s="5">
        <f t="shared" si="1"/>
        <v>990.4</v>
      </c>
      <c r="R12" s="5">
        <f t="shared" si="2"/>
        <v>2245.6</v>
      </c>
      <c r="S12" s="5">
        <f t="shared" si="3"/>
        <v>2857.7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  <c r="P13" s="5" t="s">
        <v>23</v>
      </c>
      <c r="Q13" s="5">
        <f t="shared" si="1"/>
        <v>0</v>
      </c>
      <c r="R13" s="5">
        <f t="shared" si="2"/>
        <v>0</v>
      </c>
      <c r="S13" s="5">
        <f t="shared" si="3"/>
        <v>0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  <c r="P14" s="5" t="s">
        <v>24</v>
      </c>
      <c r="Q14" s="5">
        <f t="shared" si="1"/>
        <v>0</v>
      </c>
      <c r="R14" s="5">
        <f t="shared" si="2"/>
        <v>0</v>
      </c>
      <c r="S14" s="5">
        <f t="shared" si="3"/>
        <v>0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  <c r="P15" s="5" t="s">
        <v>25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27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>
        <v>1.4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1.4</v>
      </c>
      <c r="P18" s="5" t="s">
        <v>28</v>
      </c>
      <c r="Q18" s="5">
        <f t="shared" si="1"/>
        <v>0</v>
      </c>
      <c r="R18" s="5">
        <f t="shared" si="2"/>
        <v>1.4</v>
      </c>
      <c r="S18" s="5">
        <f t="shared" si="3"/>
        <v>1.4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  <c r="P19" s="5" t="s">
        <v>29</v>
      </c>
      <c r="Q19" s="5">
        <f t="shared" si="1"/>
        <v>0</v>
      </c>
      <c r="R19" s="5">
        <f t="shared" si="2"/>
        <v>0</v>
      </c>
      <c r="S19" s="5">
        <f t="shared" si="3"/>
        <v>0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  <c r="P20" s="5" t="s">
        <v>30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  <c r="P21" s="5" t="s">
        <v>31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7" t="s">
        <v>32</v>
      </c>
      <c r="B22" s="7">
        <f aca="true" t="shared" si="4" ref="B22:N22">SUM(B5:B21)</f>
        <v>3183.5000000000005</v>
      </c>
      <c r="C22" s="7">
        <f t="shared" si="4"/>
        <v>2631.0000000000005</v>
      </c>
      <c r="D22" s="7">
        <f t="shared" si="4"/>
        <v>2841.2999999999997</v>
      </c>
      <c r="E22" s="7">
        <f t="shared" si="4"/>
        <v>6313.5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14969.300000000001</v>
      </c>
      <c r="P22" s="7" t="s">
        <v>32</v>
      </c>
      <c r="Q22" s="7">
        <f aca="true" t="shared" si="5" ref="Q22:AB22">SUM(Q5:Q21)</f>
        <v>3183.5000000000005</v>
      </c>
      <c r="R22" s="7">
        <f t="shared" si="5"/>
        <v>5814.5</v>
      </c>
      <c r="S22" s="7">
        <f t="shared" si="5"/>
        <v>8655.8</v>
      </c>
      <c r="T22" s="7">
        <f t="shared" si="5"/>
        <v>0</v>
      </c>
      <c r="U22" s="7">
        <f t="shared" si="5"/>
        <v>0</v>
      </c>
      <c r="V22" s="7">
        <f t="shared" si="5"/>
        <v>0</v>
      </c>
      <c r="W22" s="7">
        <f t="shared" si="5"/>
        <v>0</v>
      </c>
      <c r="X22" s="7">
        <f t="shared" si="5"/>
        <v>0</v>
      </c>
      <c r="Y22" s="7">
        <f t="shared" si="5"/>
        <v>0</v>
      </c>
      <c r="Z22" s="7">
        <f t="shared" si="5"/>
        <v>0</v>
      </c>
      <c r="AA22" s="7">
        <f t="shared" si="5"/>
        <v>0</v>
      </c>
      <c r="AB22" s="7">
        <f t="shared" si="5"/>
        <v>0</v>
      </c>
    </row>
    <row r="23" spans="1:28" ht="12.75">
      <c r="A23" s="8" t="s">
        <v>33</v>
      </c>
      <c r="B23" s="8">
        <f aca="true" t="shared" si="6" ref="B23:N23">SUM(B5:B22)/2</f>
        <v>3183.5000000000005</v>
      </c>
      <c r="C23" s="8">
        <f t="shared" si="6"/>
        <v>2631.0000000000005</v>
      </c>
      <c r="D23" s="8">
        <f t="shared" si="6"/>
        <v>2841.2999999999997</v>
      </c>
      <c r="E23" s="8">
        <f t="shared" si="6"/>
        <v>6313.5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14969.300000000001</v>
      </c>
      <c r="P23" s="8" t="s">
        <v>33</v>
      </c>
      <c r="Q23" s="8">
        <f aca="true" t="shared" si="7" ref="Q23:AB23">SUM(Q5:Q22)/2</f>
        <v>3183.5000000000005</v>
      </c>
      <c r="R23" s="8">
        <f t="shared" si="7"/>
        <v>5814.5</v>
      </c>
      <c r="S23" s="8">
        <f t="shared" si="7"/>
        <v>8655.8</v>
      </c>
      <c r="T23" s="8">
        <f t="shared" si="7"/>
        <v>0</v>
      </c>
      <c r="U23" s="8">
        <f t="shared" si="7"/>
        <v>0</v>
      </c>
      <c r="V23" s="8">
        <f t="shared" si="7"/>
        <v>0</v>
      </c>
      <c r="W23" s="8">
        <f t="shared" si="7"/>
        <v>0</v>
      </c>
      <c r="X23" s="8">
        <f t="shared" si="7"/>
        <v>0</v>
      </c>
      <c r="Y23" s="8">
        <f t="shared" si="7"/>
        <v>0</v>
      </c>
      <c r="Z23" s="8">
        <f t="shared" si="7"/>
        <v>0</v>
      </c>
      <c r="AA23" s="8">
        <f t="shared" si="7"/>
        <v>0</v>
      </c>
      <c r="AB23" s="8">
        <f t="shared" si="7"/>
        <v>0</v>
      </c>
    </row>
    <row r="24" spans="1:28" ht="12.75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aca="true" t="shared" si="8" ref="N24:N30">SUM(B24:M24)</f>
        <v>0</v>
      </c>
      <c r="P24" s="5" t="s">
        <v>34</v>
      </c>
      <c r="Q24" s="5">
        <f aca="true" t="shared" si="9" ref="Q24:Q30">B24</f>
        <v>0</v>
      </c>
      <c r="R24" s="5">
        <f aca="true" t="shared" si="10" ref="R24:S30">C24+Q24</f>
        <v>0</v>
      </c>
      <c r="S24" s="5">
        <f t="shared" si="10"/>
        <v>0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8"/>
        <v>0</v>
      </c>
      <c r="P25" s="5" t="s">
        <v>35</v>
      </c>
      <c r="Q25" s="5">
        <f t="shared" si="9"/>
        <v>0</v>
      </c>
      <c r="R25" s="5">
        <f t="shared" si="10"/>
        <v>0</v>
      </c>
      <c r="S25" s="5">
        <f t="shared" si="10"/>
        <v>0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8"/>
        <v>0</v>
      </c>
      <c r="P26" s="5" t="s">
        <v>36</v>
      </c>
      <c r="Q26" s="5">
        <f t="shared" si="9"/>
        <v>0</v>
      </c>
      <c r="R26" s="5">
        <f t="shared" si="10"/>
        <v>0</v>
      </c>
      <c r="S26" s="5">
        <f t="shared" si="10"/>
        <v>0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8"/>
        <v>0</v>
      </c>
      <c r="P27" s="5" t="s">
        <v>37</v>
      </c>
      <c r="Q27" s="5">
        <f t="shared" si="9"/>
        <v>0</v>
      </c>
      <c r="R27" s="5">
        <f t="shared" si="10"/>
        <v>0</v>
      </c>
      <c r="S27" s="5">
        <f t="shared" si="10"/>
        <v>0</v>
      </c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8"/>
        <v>0</v>
      </c>
      <c r="P28" s="5" t="s">
        <v>38</v>
      </c>
      <c r="Q28" s="5">
        <f t="shared" si="9"/>
        <v>0</v>
      </c>
      <c r="R28" s="5">
        <f t="shared" si="10"/>
        <v>0</v>
      </c>
      <c r="S28" s="5">
        <f t="shared" si="10"/>
        <v>0</v>
      </c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8"/>
        <v>0</v>
      </c>
      <c r="P29" s="5" t="s">
        <v>39</v>
      </c>
      <c r="Q29" s="5">
        <f t="shared" si="9"/>
        <v>0</v>
      </c>
      <c r="R29" s="5">
        <f t="shared" si="10"/>
        <v>0</v>
      </c>
      <c r="S29" s="5">
        <f t="shared" si="10"/>
        <v>0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 t="s">
        <v>40</v>
      </c>
      <c r="B30" s="5">
        <v>0.5</v>
      </c>
      <c r="C30" s="5"/>
      <c r="D30" s="5"/>
      <c r="E30" s="5">
        <v>0.2</v>
      </c>
      <c r="F30" s="5"/>
      <c r="G30" s="5"/>
      <c r="H30" s="5"/>
      <c r="I30" s="5"/>
      <c r="J30" s="5"/>
      <c r="K30" s="5"/>
      <c r="L30" s="5"/>
      <c r="M30" s="5"/>
      <c r="N30" s="6">
        <f t="shared" si="8"/>
        <v>0.7</v>
      </c>
      <c r="P30" s="5" t="s">
        <v>40</v>
      </c>
      <c r="Q30" s="5">
        <f t="shared" si="9"/>
        <v>0.5</v>
      </c>
      <c r="R30" s="5">
        <f t="shared" si="10"/>
        <v>0.5</v>
      </c>
      <c r="S30" s="5">
        <f t="shared" si="10"/>
        <v>0.5</v>
      </c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7" t="s">
        <v>41</v>
      </c>
      <c r="B31" s="7">
        <f aca="true" t="shared" si="11" ref="B31:N31">SUM(B24:B30)</f>
        <v>0.5</v>
      </c>
      <c r="C31" s="7">
        <f t="shared" si="11"/>
        <v>0</v>
      </c>
      <c r="D31" s="7">
        <f t="shared" si="11"/>
        <v>0</v>
      </c>
      <c r="E31" s="7">
        <f t="shared" si="11"/>
        <v>0.2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0.7</v>
      </c>
      <c r="P31" s="7" t="s">
        <v>41</v>
      </c>
      <c r="Q31" s="7">
        <f aca="true" t="shared" si="12" ref="Q31:AB31">SUM(Q24:Q30)</f>
        <v>0.5</v>
      </c>
      <c r="R31" s="7">
        <f t="shared" si="12"/>
        <v>0.5</v>
      </c>
      <c r="S31" s="7">
        <f t="shared" si="12"/>
        <v>0.5</v>
      </c>
      <c r="T31" s="7">
        <f t="shared" si="12"/>
        <v>0</v>
      </c>
      <c r="U31" s="7">
        <f t="shared" si="12"/>
        <v>0</v>
      </c>
      <c r="V31" s="7">
        <f t="shared" si="12"/>
        <v>0</v>
      </c>
      <c r="W31" s="7">
        <f t="shared" si="12"/>
        <v>0</v>
      </c>
      <c r="X31" s="7">
        <f t="shared" si="12"/>
        <v>0</v>
      </c>
      <c r="Y31" s="7">
        <f t="shared" si="12"/>
        <v>0</v>
      </c>
      <c r="Z31" s="7">
        <f t="shared" si="12"/>
        <v>0</v>
      </c>
      <c r="AA31" s="7">
        <f t="shared" si="12"/>
        <v>0</v>
      </c>
      <c r="AB31" s="7">
        <f t="shared" si="12"/>
        <v>0</v>
      </c>
    </row>
    <row r="32" spans="1:28" ht="12.75">
      <c r="A32" s="8" t="s">
        <v>42</v>
      </c>
      <c r="B32" s="8">
        <f aca="true" t="shared" si="13" ref="B32:N32">SUM(B24:B31)/2</f>
        <v>0.5</v>
      </c>
      <c r="C32" s="8">
        <f t="shared" si="13"/>
        <v>0</v>
      </c>
      <c r="D32" s="8">
        <f t="shared" si="13"/>
        <v>0</v>
      </c>
      <c r="E32" s="8">
        <f t="shared" si="13"/>
        <v>0.2</v>
      </c>
      <c r="F32" s="8">
        <f t="shared" si="13"/>
        <v>0</v>
      </c>
      <c r="G32" s="8">
        <f t="shared" si="13"/>
        <v>0</v>
      </c>
      <c r="H32" s="8">
        <f t="shared" si="13"/>
        <v>0</v>
      </c>
      <c r="I32" s="8">
        <f t="shared" si="13"/>
        <v>0</v>
      </c>
      <c r="J32" s="8">
        <f t="shared" si="13"/>
        <v>0</v>
      </c>
      <c r="K32" s="8">
        <f t="shared" si="13"/>
        <v>0</v>
      </c>
      <c r="L32" s="8">
        <f t="shared" si="13"/>
        <v>0</v>
      </c>
      <c r="M32" s="8">
        <f t="shared" si="13"/>
        <v>0</v>
      </c>
      <c r="N32" s="8">
        <f t="shared" si="13"/>
        <v>0.7</v>
      </c>
      <c r="P32" s="8" t="s">
        <v>42</v>
      </c>
      <c r="Q32" s="8">
        <f aca="true" t="shared" si="14" ref="Q32:AB32">SUM(Q24:Q31)/2</f>
        <v>0.5</v>
      </c>
      <c r="R32" s="8">
        <f t="shared" si="14"/>
        <v>0.5</v>
      </c>
      <c r="S32" s="8">
        <f t="shared" si="14"/>
        <v>0.5</v>
      </c>
      <c r="T32" s="8">
        <f t="shared" si="14"/>
        <v>0</v>
      </c>
      <c r="U32" s="8">
        <f t="shared" si="14"/>
        <v>0</v>
      </c>
      <c r="V32" s="8">
        <f t="shared" si="14"/>
        <v>0</v>
      </c>
      <c r="W32" s="8">
        <f t="shared" si="14"/>
        <v>0</v>
      </c>
      <c r="X32" s="8">
        <f t="shared" si="14"/>
        <v>0</v>
      </c>
      <c r="Y32" s="8">
        <f t="shared" si="14"/>
        <v>0</v>
      </c>
      <c r="Z32" s="8">
        <f t="shared" si="14"/>
        <v>0</v>
      </c>
      <c r="AA32" s="8">
        <f t="shared" si="14"/>
        <v>0</v>
      </c>
      <c r="AB32" s="8">
        <f t="shared" si="14"/>
        <v>0</v>
      </c>
    </row>
    <row r="33" spans="1:28" ht="12.75">
      <c r="A33" s="9" t="s">
        <v>43</v>
      </c>
      <c r="B33" s="9">
        <f aca="true" t="shared" si="15" ref="B33:N33">SUM(B5:B32)/3</f>
        <v>3184.0000000000005</v>
      </c>
      <c r="C33" s="9">
        <f t="shared" si="15"/>
        <v>2631.0000000000005</v>
      </c>
      <c r="D33" s="9">
        <f t="shared" si="15"/>
        <v>2841.2999999999997</v>
      </c>
      <c r="E33" s="9">
        <f t="shared" si="15"/>
        <v>6313.700000000001</v>
      </c>
      <c r="F33" s="9">
        <f t="shared" si="15"/>
        <v>0</v>
      </c>
      <c r="G33" s="9">
        <f t="shared" si="15"/>
        <v>0</v>
      </c>
      <c r="H33" s="9">
        <f t="shared" si="15"/>
        <v>0</v>
      </c>
      <c r="I33" s="9">
        <f t="shared" si="15"/>
        <v>0</v>
      </c>
      <c r="J33" s="9">
        <f t="shared" si="15"/>
        <v>0</v>
      </c>
      <c r="K33" s="9">
        <f t="shared" si="15"/>
        <v>0</v>
      </c>
      <c r="L33" s="9">
        <f t="shared" si="15"/>
        <v>0</v>
      </c>
      <c r="M33" s="9">
        <f t="shared" si="15"/>
        <v>0</v>
      </c>
      <c r="N33" s="9">
        <f t="shared" si="15"/>
        <v>14969.999999999998</v>
      </c>
      <c r="P33" s="9" t="s">
        <v>43</v>
      </c>
      <c r="Q33" s="9">
        <f aca="true" t="shared" si="16" ref="Q33:AB33">SUM(Q5:Q32)/3</f>
        <v>3184.0000000000005</v>
      </c>
      <c r="R33" s="9">
        <f t="shared" si="16"/>
        <v>5815</v>
      </c>
      <c r="S33" s="9">
        <f t="shared" si="16"/>
        <v>8656.3</v>
      </c>
      <c r="T33" s="9">
        <f t="shared" si="16"/>
        <v>0</v>
      </c>
      <c r="U33" s="9">
        <f t="shared" si="16"/>
        <v>0</v>
      </c>
      <c r="V33" s="9">
        <f t="shared" si="16"/>
        <v>0</v>
      </c>
      <c r="W33" s="9">
        <f t="shared" si="16"/>
        <v>0</v>
      </c>
      <c r="X33" s="9">
        <f t="shared" si="16"/>
        <v>0</v>
      </c>
      <c r="Y33" s="9">
        <f t="shared" si="16"/>
        <v>0</v>
      </c>
      <c r="Z33" s="9">
        <f t="shared" si="16"/>
        <v>0</v>
      </c>
      <c r="AA33" s="9">
        <f t="shared" si="16"/>
        <v>0</v>
      </c>
      <c r="AB33" s="9">
        <f t="shared" si="16"/>
        <v>0</v>
      </c>
    </row>
    <row r="35" spans="1:29" ht="12.75">
      <c r="A35" s="2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3"/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3"/>
      <c r="P37" s="3"/>
      <c r="Q37" s="4" t="s">
        <v>2</v>
      </c>
      <c r="R37" s="4" t="s">
        <v>3</v>
      </c>
      <c r="S37" s="4" t="s">
        <v>4</v>
      </c>
      <c r="T37" s="4" t="s">
        <v>5</v>
      </c>
      <c r="U37" s="4" t="s">
        <v>6</v>
      </c>
      <c r="V37" s="4" t="s">
        <v>7</v>
      </c>
      <c r="W37" s="4" t="s">
        <v>8</v>
      </c>
      <c r="X37" s="4" t="s">
        <v>9</v>
      </c>
      <c r="Y37" s="4" t="s">
        <v>10</v>
      </c>
      <c r="Z37" s="4" t="s">
        <v>11</v>
      </c>
      <c r="AA37" s="4" t="s">
        <v>12</v>
      </c>
      <c r="AB37" s="4" t="s">
        <v>13</v>
      </c>
      <c r="AC37" s="3"/>
    </row>
    <row r="38" spans="1:28" ht="12.75">
      <c r="A38" s="5" t="s">
        <v>45</v>
      </c>
      <c r="B38" s="5">
        <v>71</v>
      </c>
      <c r="C38" s="5">
        <v>35.3</v>
      </c>
      <c r="D38" s="5">
        <v>2.4</v>
      </c>
      <c r="E38" s="5"/>
      <c r="F38" s="5"/>
      <c r="G38" s="5"/>
      <c r="H38" s="5"/>
      <c r="I38" s="5"/>
      <c r="J38" s="5"/>
      <c r="K38" s="5"/>
      <c r="L38" s="5"/>
      <c r="M38" s="5"/>
      <c r="N38" s="6">
        <f aca="true" t="shared" si="17" ref="N38:N44">SUM(B38:M38)</f>
        <v>108.7</v>
      </c>
      <c r="P38" s="5" t="s">
        <v>45</v>
      </c>
      <c r="Q38" s="5">
        <f aca="true" t="shared" si="18" ref="Q38:Q44">B38</f>
        <v>71</v>
      </c>
      <c r="R38" s="5">
        <f aca="true" t="shared" si="19" ref="R38:S44">C38+Q38</f>
        <v>106.3</v>
      </c>
      <c r="S38" s="5">
        <f t="shared" si="19"/>
        <v>108.7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16</v>
      </c>
      <c r="B39" s="5"/>
      <c r="C39" s="5"/>
      <c r="D39" s="5"/>
      <c r="E39" s="5">
        <v>1062.4</v>
      </c>
      <c r="F39" s="5"/>
      <c r="G39" s="5"/>
      <c r="H39" s="5"/>
      <c r="I39" s="5"/>
      <c r="J39" s="5"/>
      <c r="K39" s="5"/>
      <c r="L39" s="5"/>
      <c r="M39" s="5"/>
      <c r="N39" s="6">
        <f t="shared" si="17"/>
        <v>1062.4</v>
      </c>
      <c r="P39" s="5" t="s">
        <v>16</v>
      </c>
      <c r="Q39" s="5">
        <f t="shared" si="18"/>
        <v>0</v>
      </c>
      <c r="R39" s="5">
        <f t="shared" si="19"/>
        <v>0</v>
      </c>
      <c r="S39" s="5">
        <f t="shared" si="19"/>
        <v>0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17</v>
      </c>
      <c r="B40" s="5">
        <v>21</v>
      </c>
      <c r="C40" s="5"/>
      <c r="D40" s="5">
        <v>2</v>
      </c>
      <c r="E40" s="5">
        <v>4.2</v>
      </c>
      <c r="F40" s="5"/>
      <c r="G40" s="5"/>
      <c r="H40" s="5"/>
      <c r="I40" s="5"/>
      <c r="J40" s="5"/>
      <c r="K40" s="5"/>
      <c r="L40" s="5"/>
      <c r="M40" s="5"/>
      <c r="N40" s="6">
        <f t="shared" si="17"/>
        <v>27.2</v>
      </c>
      <c r="P40" s="5" t="s">
        <v>17</v>
      </c>
      <c r="Q40" s="5">
        <f t="shared" si="18"/>
        <v>21</v>
      </c>
      <c r="R40" s="5">
        <f t="shared" si="19"/>
        <v>21</v>
      </c>
      <c r="S40" s="5">
        <f t="shared" si="19"/>
        <v>23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7"/>
        <v>0</v>
      </c>
      <c r="P41" s="5" t="s">
        <v>20</v>
      </c>
      <c r="Q41" s="5">
        <f t="shared" si="18"/>
        <v>0</v>
      </c>
      <c r="R41" s="5">
        <f t="shared" si="19"/>
        <v>0</v>
      </c>
      <c r="S41" s="5">
        <f t="shared" si="19"/>
        <v>0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21</v>
      </c>
      <c r="B42" s="5">
        <v>10.3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7"/>
        <v>10.3</v>
      </c>
      <c r="P42" s="5" t="s">
        <v>21</v>
      </c>
      <c r="Q42" s="5">
        <f t="shared" si="18"/>
        <v>10.3</v>
      </c>
      <c r="R42" s="5">
        <f t="shared" si="19"/>
        <v>10.3</v>
      </c>
      <c r="S42" s="5">
        <f t="shared" si="19"/>
        <v>10.3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22</v>
      </c>
      <c r="B43" s="5">
        <v>30.3</v>
      </c>
      <c r="C43" s="5">
        <v>0.2</v>
      </c>
      <c r="D43" s="5"/>
      <c r="E43" s="5">
        <v>2.8</v>
      </c>
      <c r="F43" s="5"/>
      <c r="G43" s="5"/>
      <c r="H43" s="5"/>
      <c r="I43" s="5"/>
      <c r="J43" s="5"/>
      <c r="K43" s="5"/>
      <c r="L43" s="5"/>
      <c r="M43" s="5"/>
      <c r="N43" s="6">
        <f t="shared" si="17"/>
        <v>33.3</v>
      </c>
      <c r="P43" s="5" t="s">
        <v>22</v>
      </c>
      <c r="Q43" s="5">
        <f t="shared" si="18"/>
        <v>30.3</v>
      </c>
      <c r="R43" s="5">
        <f t="shared" si="19"/>
        <v>30.5</v>
      </c>
      <c r="S43" s="5">
        <f t="shared" si="19"/>
        <v>30.5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30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17"/>
        <v>0</v>
      </c>
      <c r="P44" s="5" t="s">
        <v>30</v>
      </c>
      <c r="Q44" s="5">
        <f t="shared" si="18"/>
        <v>0</v>
      </c>
      <c r="R44" s="5">
        <f t="shared" si="19"/>
        <v>0</v>
      </c>
      <c r="S44" s="5">
        <f t="shared" si="19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7" t="s">
        <v>32</v>
      </c>
      <c r="B45" s="7">
        <f aca="true" t="shared" si="20" ref="B45:N45">SUM(B38:B44)</f>
        <v>132.6</v>
      </c>
      <c r="C45" s="7">
        <f t="shared" si="20"/>
        <v>35.5</v>
      </c>
      <c r="D45" s="7">
        <f t="shared" si="20"/>
        <v>4.4</v>
      </c>
      <c r="E45" s="7">
        <f t="shared" si="20"/>
        <v>1069.4</v>
      </c>
      <c r="F45" s="7">
        <f t="shared" si="20"/>
        <v>0</v>
      </c>
      <c r="G45" s="7">
        <f t="shared" si="20"/>
        <v>0</v>
      </c>
      <c r="H45" s="7">
        <f t="shared" si="20"/>
        <v>0</v>
      </c>
      <c r="I45" s="7">
        <f t="shared" si="20"/>
        <v>0</v>
      </c>
      <c r="J45" s="7">
        <f t="shared" si="20"/>
        <v>0</v>
      </c>
      <c r="K45" s="7">
        <f t="shared" si="20"/>
        <v>0</v>
      </c>
      <c r="L45" s="7">
        <f t="shared" si="20"/>
        <v>0</v>
      </c>
      <c r="M45" s="7">
        <f t="shared" si="20"/>
        <v>0</v>
      </c>
      <c r="N45" s="7">
        <f t="shared" si="20"/>
        <v>1241.9</v>
      </c>
      <c r="P45" s="7" t="s">
        <v>32</v>
      </c>
      <c r="Q45" s="7">
        <f aca="true" t="shared" si="21" ref="Q45:AB45">SUM(Q38:Q44)</f>
        <v>132.6</v>
      </c>
      <c r="R45" s="7">
        <f t="shared" si="21"/>
        <v>168.1</v>
      </c>
      <c r="S45" s="7">
        <f t="shared" si="21"/>
        <v>172.5</v>
      </c>
      <c r="T45" s="7">
        <f t="shared" si="21"/>
        <v>0</v>
      </c>
      <c r="U45" s="7">
        <f t="shared" si="21"/>
        <v>0</v>
      </c>
      <c r="V45" s="7">
        <f t="shared" si="21"/>
        <v>0</v>
      </c>
      <c r="W45" s="7">
        <f t="shared" si="21"/>
        <v>0</v>
      </c>
      <c r="X45" s="7">
        <f t="shared" si="21"/>
        <v>0</v>
      </c>
      <c r="Y45" s="7">
        <f t="shared" si="21"/>
        <v>0</v>
      </c>
      <c r="Z45" s="7">
        <f t="shared" si="21"/>
        <v>0</v>
      </c>
      <c r="AA45" s="7">
        <f t="shared" si="21"/>
        <v>0</v>
      </c>
      <c r="AB45" s="7">
        <f t="shared" si="21"/>
        <v>0</v>
      </c>
    </row>
    <row r="46" spans="1:28" ht="12.75">
      <c r="A46" s="8" t="s">
        <v>33</v>
      </c>
      <c r="B46" s="8">
        <f aca="true" t="shared" si="22" ref="B46:N46">SUM(B38:B45)/2</f>
        <v>132.6</v>
      </c>
      <c r="C46" s="8">
        <f t="shared" si="22"/>
        <v>35.5</v>
      </c>
      <c r="D46" s="8">
        <f t="shared" si="22"/>
        <v>4.4</v>
      </c>
      <c r="E46" s="8">
        <f t="shared" si="22"/>
        <v>1069.4</v>
      </c>
      <c r="F46" s="8">
        <f t="shared" si="22"/>
        <v>0</v>
      </c>
      <c r="G46" s="8">
        <f t="shared" si="22"/>
        <v>0</v>
      </c>
      <c r="H46" s="8">
        <f t="shared" si="22"/>
        <v>0</v>
      </c>
      <c r="I46" s="8">
        <f t="shared" si="22"/>
        <v>0</v>
      </c>
      <c r="J46" s="8">
        <f t="shared" si="22"/>
        <v>0</v>
      </c>
      <c r="K46" s="8">
        <f t="shared" si="22"/>
        <v>0</v>
      </c>
      <c r="L46" s="8">
        <f t="shared" si="22"/>
        <v>0</v>
      </c>
      <c r="M46" s="8">
        <f t="shared" si="22"/>
        <v>0</v>
      </c>
      <c r="N46" s="8">
        <f t="shared" si="22"/>
        <v>1241.9</v>
      </c>
      <c r="P46" s="8" t="s">
        <v>33</v>
      </c>
      <c r="Q46" s="8">
        <f aca="true" t="shared" si="23" ref="Q46:AB46">SUM(Q38:Q45)/2</f>
        <v>132.6</v>
      </c>
      <c r="R46" s="8">
        <f t="shared" si="23"/>
        <v>168.1</v>
      </c>
      <c r="S46" s="8">
        <f t="shared" si="23"/>
        <v>172.5</v>
      </c>
      <c r="T46" s="8">
        <f t="shared" si="23"/>
        <v>0</v>
      </c>
      <c r="U46" s="8">
        <f t="shared" si="23"/>
        <v>0</v>
      </c>
      <c r="V46" s="8">
        <f t="shared" si="23"/>
        <v>0</v>
      </c>
      <c r="W46" s="8">
        <f t="shared" si="23"/>
        <v>0</v>
      </c>
      <c r="X46" s="8">
        <f t="shared" si="23"/>
        <v>0</v>
      </c>
      <c r="Y46" s="8">
        <f t="shared" si="23"/>
        <v>0</v>
      </c>
      <c r="Z46" s="8">
        <f t="shared" si="23"/>
        <v>0</v>
      </c>
      <c r="AA46" s="8">
        <f t="shared" si="23"/>
        <v>0</v>
      </c>
      <c r="AB46" s="8">
        <f t="shared" si="23"/>
        <v>0</v>
      </c>
    </row>
    <row r="47" spans="1:28" ht="12.75">
      <c r="A47" s="5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aca="true" t="shared" si="24" ref="N47:N55">SUM(B47:M47)</f>
        <v>0</v>
      </c>
      <c r="P47" s="5" t="s">
        <v>38</v>
      </c>
      <c r="Q47" s="5">
        <f aca="true" t="shared" si="25" ref="Q47:Q55">B47</f>
        <v>0</v>
      </c>
      <c r="R47" s="5">
        <f aca="true" t="shared" si="26" ref="R47:R55">C47+Q47</f>
        <v>0</v>
      </c>
      <c r="S47" s="5">
        <f aca="true" t="shared" si="27" ref="S47:S55">D47+R47</f>
        <v>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46</v>
      </c>
      <c r="B48" s="5">
        <v>6.5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24"/>
        <v>6.5</v>
      </c>
      <c r="P48" s="5" t="s">
        <v>46</v>
      </c>
      <c r="Q48" s="5">
        <f t="shared" si="25"/>
        <v>6.5</v>
      </c>
      <c r="R48" s="5">
        <f t="shared" si="26"/>
        <v>6.5</v>
      </c>
      <c r="S48" s="5">
        <f t="shared" si="27"/>
        <v>6.5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5" t="s">
        <v>39</v>
      </c>
      <c r="B49" s="5">
        <v>7.3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24"/>
        <v>7.3</v>
      </c>
      <c r="P49" s="5" t="s">
        <v>39</v>
      </c>
      <c r="Q49" s="5">
        <f t="shared" si="25"/>
        <v>7.3</v>
      </c>
      <c r="R49" s="5">
        <f t="shared" si="26"/>
        <v>7.3</v>
      </c>
      <c r="S49" s="5">
        <f t="shared" si="27"/>
        <v>7.3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5" t="s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24"/>
        <v>0</v>
      </c>
      <c r="P50" s="5" t="s">
        <v>47</v>
      </c>
      <c r="Q50" s="5">
        <f t="shared" si="25"/>
        <v>0</v>
      </c>
      <c r="R50" s="5">
        <f t="shared" si="26"/>
        <v>0</v>
      </c>
      <c r="S50" s="5">
        <f t="shared" si="27"/>
        <v>0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5" t="s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24"/>
        <v>0</v>
      </c>
      <c r="P51" s="5" t="s">
        <v>48</v>
      </c>
      <c r="Q51" s="5">
        <f t="shared" si="25"/>
        <v>0</v>
      </c>
      <c r="R51" s="5">
        <f t="shared" si="26"/>
        <v>0</v>
      </c>
      <c r="S51" s="5">
        <f t="shared" si="27"/>
        <v>0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 t="s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24"/>
        <v>0</v>
      </c>
      <c r="P52" s="5" t="s">
        <v>49</v>
      </c>
      <c r="Q52" s="5">
        <f t="shared" si="25"/>
        <v>0</v>
      </c>
      <c r="R52" s="5">
        <f t="shared" si="26"/>
        <v>0</v>
      </c>
      <c r="S52" s="5">
        <f t="shared" si="27"/>
        <v>0</v>
      </c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5" t="s">
        <v>40</v>
      </c>
      <c r="B53" s="5"/>
      <c r="C53" s="5"/>
      <c r="D53" s="5">
        <v>8.6</v>
      </c>
      <c r="E53" s="5"/>
      <c r="F53" s="5"/>
      <c r="G53" s="5"/>
      <c r="H53" s="5"/>
      <c r="I53" s="5"/>
      <c r="J53" s="5"/>
      <c r="K53" s="5"/>
      <c r="L53" s="5"/>
      <c r="M53" s="5"/>
      <c r="N53" s="6">
        <f t="shared" si="24"/>
        <v>8.6</v>
      </c>
      <c r="P53" s="5" t="s">
        <v>40</v>
      </c>
      <c r="Q53" s="5">
        <f t="shared" si="25"/>
        <v>0</v>
      </c>
      <c r="R53" s="5">
        <f t="shared" si="26"/>
        <v>0</v>
      </c>
      <c r="S53" s="5">
        <f t="shared" si="27"/>
        <v>8.6</v>
      </c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5" t="s">
        <v>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24"/>
        <v>0</v>
      </c>
      <c r="P54" s="5" t="s">
        <v>50</v>
      </c>
      <c r="Q54" s="5">
        <f t="shared" si="25"/>
        <v>0</v>
      </c>
      <c r="R54" s="5">
        <f t="shared" si="26"/>
        <v>0</v>
      </c>
      <c r="S54" s="5">
        <f t="shared" si="27"/>
        <v>0</v>
      </c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 t="s">
        <v>51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24"/>
        <v>0</v>
      </c>
      <c r="P55" s="5" t="s">
        <v>51</v>
      </c>
      <c r="Q55" s="5">
        <f t="shared" si="25"/>
        <v>0</v>
      </c>
      <c r="R55" s="5">
        <f t="shared" si="26"/>
        <v>0</v>
      </c>
      <c r="S55" s="5">
        <f t="shared" si="27"/>
        <v>0</v>
      </c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7" t="s">
        <v>41</v>
      </c>
      <c r="B56" s="7">
        <f aca="true" t="shared" si="28" ref="B56:N56">SUM(B47:B55)</f>
        <v>13.8</v>
      </c>
      <c r="C56" s="7">
        <f t="shared" si="28"/>
        <v>0</v>
      </c>
      <c r="D56" s="7">
        <f t="shared" si="28"/>
        <v>8.6</v>
      </c>
      <c r="E56" s="7">
        <f t="shared" si="28"/>
        <v>0</v>
      </c>
      <c r="F56" s="7">
        <f t="shared" si="28"/>
        <v>0</v>
      </c>
      <c r="G56" s="7">
        <f t="shared" si="28"/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7">
        <f t="shared" si="28"/>
        <v>0</v>
      </c>
      <c r="L56" s="7">
        <f t="shared" si="28"/>
        <v>0</v>
      </c>
      <c r="M56" s="7">
        <f t="shared" si="28"/>
        <v>0</v>
      </c>
      <c r="N56" s="7">
        <f t="shared" si="28"/>
        <v>22.4</v>
      </c>
      <c r="P56" s="7" t="s">
        <v>41</v>
      </c>
      <c r="Q56" s="7">
        <f aca="true" t="shared" si="29" ref="Q56:AB56">SUM(Q47:Q55)</f>
        <v>13.8</v>
      </c>
      <c r="R56" s="7">
        <f t="shared" si="29"/>
        <v>13.8</v>
      </c>
      <c r="S56" s="7">
        <f t="shared" si="29"/>
        <v>22.4</v>
      </c>
      <c r="T56" s="7">
        <f t="shared" si="29"/>
        <v>0</v>
      </c>
      <c r="U56" s="7">
        <f t="shared" si="29"/>
        <v>0</v>
      </c>
      <c r="V56" s="7">
        <f t="shared" si="29"/>
        <v>0</v>
      </c>
      <c r="W56" s="7">
        <f t="shared" si="29"/>
        <v>0</v>
      </c>
      <c r="X56" s="7">
        <f t="shared" si="29"/>
        <v>0</v>
      </c>
      <c r="Y56" s="7">
        <f t="shared" si="29"/>
        <v>0</v>
      </c>
      <c r="Z56" s="7">
        <f t="shared" si="29"/>
        <v>0</v>
      </c>
      <c r="AA56" s="7">
        <f t="shared" si="29"/>
        <v>0</v>
      </c>
      <c r="AB56" s="7">
        <f t="shared" si="29"/>
        <v>0</v>
      </c>
    </row>
    <row r="57" spans="1:28" ht="12.75">
      <c r="A57" s="8" t="s">
        <v>42</v>
      </c>
      <c r="B57" s="8">
        <f aca="true" t="shared" si="30" ref="B57:N57">SUM(B47:B56)/2</f>
        <v>13.8</v>
      </c>
      <c r="C57" s="8">
        <f t="shared" si="30"/>
        <v>0</v>
      </c>
      <c r="D57" s="8">
        <f t="shared" si="30"/>
        <v>8.6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22.4</v>
      </c>
      <c r="P57" s="8" t="s">
        <v>42</v>
      </c>
      <c r="Q57" s="8">
        <f aca="true" t="shared" si="31" ref="Q57:AB57">SUM(Q47:Q56)/2</f>
        <v>13.8</v>
      </c>
      <c r="R57" s="8">
        <f t="shared" si="31"/>
        <v>13.8</v>
      </c>
      <c r="S57" s="8">
        <f t="shared" si="31"/>
        <v>22.4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  <c r="Y57" s="8">
        <f t="shared" si="31"/>
        <v>0</v>
      </c>
      <c r="Z57" s="8">
        <f t="shared" si="31"/>
        <v>0</v>
      </c>
      <c r="AA57" s="8">
        <f t="shared" si="31"/>
        <v>0</v>
      </c>
      <c r="AB57" s="8">
        <f t="shared" si="31"/>
        <v>0</v>
      </c>
    </row>
    <row r="58" spans="1:28" ht="12.75">
      <c r="A58" s="9" t="s">
        <v>43</v>
      </c>
      <c r="B58" s="9">
        <f aca="true" t="shared" si="32" ref="B58:N58">SUM(B38:B57)/3</f>
        <v>146.4</v>
      </c>
      <c r="C58" s="9">
        <f t="shared" si="32"/>
        <v>35.5</v>
      </c>
      <c r="D58" s="9">
        <f t="shared" si="32"/>
        <v>13</v>
      </c>
      <c r="E58" s="9">
        <f t="shared" si="32"/>
        <v>1069.4</v>
      </c>
      <c r="F58" s="9">
        <f t="shared" si="32"/>
        <v>0</v>
      </c>
      <c r="G58" s="9">
        <f t="shared" si="32"/>
        <v>0</v>
      </c>
      <c r="H58" s="9">
        <f t="shared" si="32"/>
        <v>0</v>
      </c>
      <c r="I58" s="9">
        <f t="shared" si="32"/>
        <v>0</v>
      </c>
      <c r="J58" s="9">
        <f t="shared" si="32"/>
        <v>0</v>
      </c>
      <c r="K58" s="9">
        <f t="shared" si="32"/>
        <v>0</v>
      </c>
      <c r="L58" s="9">
        <f t="shared" si="32"/>
        <v>0</v>
      </c>
      <c r="M58" s="9">
        <f t="shared" si="32"/>
        <v>0</v>
      </c>
      <c r="N58" s="9">
        <f t="shared" si="32"/>
        <v>1264.3000000000002</v>
      </c>
      <c r="P58" s="9" t="s">
        <v>43</v>
      </c>
      <c r="Q58" s="9">
        <f aca="true" t="shared" si="33" ref="Q58:AB58">SUM(Q38:Q57)/3</f>
        <v>146.4</v>
      </c>
      <c r="R58" s="9">
        <f t="shared" si="33"/>
        <v>181.89999999999995</v>
      </c>
      <c r="S58" s="9">
        <f t="shared" si="33"/>
        <v>194.89999999999998</v>
      </c>
      <c r="T58" s="9">
        <f t="shared" si="33"/>
        <v>0</v>
      </c>
      <c r="U58" s="9">
        <f t="shared" si="33"/>
        <v>0</v>
      </c>
      <c r="V58" s="9">
        <f t="shared" si="33"/>
        <v>0</v>
      </c>
      <c r="W58" s="9">
        <f t="shared" si="33"/>
        <v>0</v>
      </c>
      <c r="X58" s="9">
        <f t="shared" si="33"/>
        <v>0</v>
      </c>
      <c r="Y58" s="9">
        <f t="shared" si="33"/>
        <v>0</v>
      </c>
      <c r="Z58" s="9">
        <f t="shared" si="33"/>
        <v>0</v>
      </c>
      <c r="AA58" s="9">
        <f t="shared" si="33"/>
        <v>0</v>
      </c>
      <c r="AB58" s="9">
        <f t="shared" si="33"/>
        <v>0</v>
      </c>
    </row>
    <row r="60" spans="1:29" ht="12.75">
      <c r="A60" s="2" t="s">
        <v>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 t="s">
        <v>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3"/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4" t="s">
        <v>10</v>
      </c>
      <c r="K62" s="4" t="s">
        <v>11</v>
      </c>
      <c r="L62" s="4" t="s">
        <v>12</v>
      </c>
      <c r="M62" s="4" t="s">
        <v>13</v>
      </c>
      <c r="N62" s="4" t="s">
        <v>14</v>
      </c>
      <c r="O62" s="3"/>
      <c r="P62" s="3"/>
      <c r="Q62" s="4" t="s">
        <v>2</v>
      </c>
      <c r="R62" s="4" t="s">
        <v>3</v>
      </c>
      <c r="S62" s="4" t="s">
        <v>4</v>
      </c>
      <c r="T62" s="4" t="s">
        <v>5</v>
      </c>
      <c r="U62" s="4" t="s">
        <v>6</v>
      </c>
      <c r="V62" s="4" t="s">
        <v>7</v>
      </c>
      <c r="W62" s="4" t="s">
        <v>8</v>
      </c>
      <c r="X62" s="4" t="s">
        <v>9</v>
      </c>
      <c r="Y62" s="4" t="s">
        <v>10</v>
      </c>
      <c r="Z62" s="4" t="s">
        <v>11</v>
      </c>
      <c r="AA62" s="4" t="s">
        <v>12</v>
      </c>
      <c r="AB62" s="4" t="s">
        <v>13</v>
      </c>
      <c r="AC62" s="3"/>
    </row>
    <row r="63" spans="1:28" ht="12.75">
      <c r="A63" s="5" t="s">
        <v>15</v>
      </c>
      <c r="B63" s="5">
        <v>932.9</v>
      </c>
      <c r="C63" s="5">
        <v>590.6</v>
      </c>
      <c r="D63" s="5">
        <v>907.8</v>
      </c>
      <c r="E63" s="5">
        <v>3325.2</v>
      </c>
      <c r="F63" s="5">
        <v>2653.4</v>
      </c>
      <c r="G63" s="5">
        <v>1201.2</v>
      </c>
      <c r="H63" s="5">
        <v>2540.8</v>
      </c>
      <c r="I63" s="5">
        <v>2886.2</v>
      </c>
      <c r="J63" s="5">
        <v>1171.4</v>
      </c>
      <c r="K63" s="5">
        <v>663.2</v>
      </c>
      <c r="L63" s="5">
        <v>634.7</v>
      </c>
      <c r="M63" s="5">
        <v>1121</v>
      </c>
      <c r="N63" s="6">
        <f aca="true" t="shared" si="34" ref="N63:N80">SUM(B63:M63)</f>
        <v>18628.4</v>
      </c>
      <c r="P63" s="5" t="s">
        <v>15</v>
      </c>
      <c r="Q63" s="5">
        <f aca="true" t="shared" si="35" ref="Q63:Q80">B63</f>
        <v>932.9</v>
      </c>
      <c r="R63" s="5">
        <f aca="true" t="shared" si="36" ref="R63:R80">C63+Q63</f>
        <v>1523.5</v>
      </c>
      <c r="S63" s="5">
        <f aca="true" t="shared" si="37" ref="S63:S80">D63+R63</f>
        <v>2431.3</v>
      </c>
      <c r="T63" s="5">
        <f aca="true" t="shared" si="38" ref="T63:T80">E63+S63</f>
        <v>5756.5</v>
      </c>
      <c r="U63" s="5">
        <f aca="true" t="shared" si="39" ref="U63:U80">F63+T63</f>
        <v>8409.9</v>
      </c>
      <c r="V63" s="5">
        <f aca="true" t="shared" si="40" ref="V63:V80">G63+U63</f>
        <v>9611.1</v>
      </c>
      <c r="W63" s="5">
        <f aca="true" t="shared" si="41" ref="W63:W80">H63+V63</f>
        <v>12151.900000000001</v>
      </c>
      <c r="X63" s="5">
        <f aca="true" t="shared" si="42" ref="X63:X80">I63+W63</f>
        <v>15038.100000000002</v>
      </c>
      <c r="Y63" s="5">
        <f aca="true" t="shared" si="43" ref="Y63:Y80">J63+X63</f>
        <v>16209.500000000002</v>
      </c>
      <c r="Z63" s="5">
        <f aca="true" t="shared" si="44" ref="Z63:Z80">K63+Y63</f>
        <v>16872.7</v>
      </c>
      <c r="AA63" s="5">
        <f aca="true" t="shared" si="45" ref="AA63:AA80">L63+Z63</f>
        <v>17507.4</v>
      </c>
      <c r="AB63" s="5">
        <f aca="true" t="shared" si="46" ref="AB63:AB80">M63+AA63</f>
        <v>18628.4</v>
      </c>
    </row>
    <row r="64" spans="1:28" ht="12.75">
      <c r="A64" s="5" t="s">
        <v>16</v>
      </c>
      <c r="B64" s="5">
        <v>109</v>
      </c>
      <c r="C64" s="5">
        <v>225.5</v>
      </c>
      <c r="D64" s="5">
        <v>188.2</v>
      </c>
      <c r="E64" s="5">
        <v>432.9</v>
      </c>
      <c r="F64" s="5">
        <v>254.8</v>
      </c>
      <c r="G64" s="5">
        <v>276.9</v>
      </c>
      <c r="H64" s="5">
        <v>179.1</v>
      </c>
      <c r="I64" s="5">
        <v>123.6</v>
      </c>
      <c r="J64" s="5">
        <v>119.6</v>
      </c>
      <c r="K64" s="5">
        <v>150.9</v>
      </c>
      <c r="L64" s="5">
        <v>194.6</v>
      </c>
      <c r="M64" s="5">
        <v>96.1</v>
      </c>
      <c r="N64" s="6">
        <f t="shared" si="34"/>
        <v>2351.2</v>
      </c>
      <c r="P64" s="5" t="s">
        <v>16</v>
      </c>
      <c r="Q64" s="5">
        <f t="shared" si="35"/>
        <v>109</v>
      </c>
      <c r="R64" s="5">
        <f t="shared" si="36"/>
        <v>334.5</v>
      </c>
      <c r="S64" s="5">
        <f t="shared" si="37"/>
        <v>522.7</v>
      </c>
      <c r="T64" s="5">
        <f t="shared" si="38"/>
        <v>955.6</v>
      </c>
      <c r="U64" s="5">
        <f t="shared" si="39"/>
        <v>1210.4</v>
      </c>
      <c r="V64" s="5">
        <f t="shared" si="40"/>
        <v>1487.3000000000002</v>
      </c>
      <c r="W64" s="5">
        <f t="shared" si="41"/>
        <v>1666.4</v>
      </c>
      <c r="X64" s="5">
        <f t="shared" si="42"/>
        <v>1790</v>
      </c>
      <c r="Y64" s="5">
        <f t="shared" si="43"/>
        <v>1909.6</v>
      </c>
      <c r="Z64" s="5">
        <f t="shared" si="44"/>
        <v>2060.5</v>
      </c>
      <c r="AA64" s="5">
        <f t="shared" si="45"/>
        <v>2255.1</v>
      </c>
      <c r="AB64" s="5">
        <f t="shared" si="46"/>
        <v>2351.2</v>
      </c>
    </row>
    <row r="65" spans="1:28" ht="12.75">
      <c r="A65" s="5" t="s">
        <v>17</v>
      </c>
      <c r="B65" s="5"/>
      <c r="C65" s="5"/>
      <c r="D65" s="5"/>
      <c r="E65" s="5"/>
      <c r="F65" s="5"/>
      <c r="G65" s="5">
        <v>23.5</v>
      </c>
      <c r="H65" s="5">
        <v>430.9</v>
      </c>
      <c r="I65" s="5">
        <v>1023.3</v>
      </c>
      <c r="J65" s="5">
        <v>1822.4</v>
      </c>
      <c r="K65" s="5">
        <v>1225.4</v>
      </c>
      <c r="L65" s="5">
        <v>1296.8</v>
      </c>
      <c r="M65" s="5">
        <v>709.8</v>
      </c>
      <c r="N65" s="6">
        <f t="shared" si="34"/>
        <v>6532.1</v>
      </c>
      <c r="P65" s="5" t="s">
        <v>17</v>
      </c>
      <c r="Q65" s="5">
        <f t="shared" si="35"/>
        <v>0</v>
      </c>
      <c r="R65" s="5">
        <f t="shared" si="36"/>
        <v>0</v>
      </c>
      <c r="S65" s="5">
        <f t="shared" si="37"/>
        <v>0</v>
      </c>
      <c r="T65" s="5">
        <f t="shared" si="38"/>
        <v>0</v>
      </c>
      <c r="U65" s="5">
        <f t="shared" si="39"/>
        <v>0</v>
      </c>
      <c r="V65" s="5">
        <f t="shared" si="40"/>
        <v>23.5</v>
      </c>
      <c r="W65" s="5">
        <f t="shared" si="41"/>
        <v>454.4</v>
      </c>
      <c r="X65" s="5">
        <f t="shared" si="42"/>
        <v>1477.6999999999998</v>
      </c>
      <c r="Y65" s="5">
        <f t="shared" si="43"/>
        <v>3300.1</v>
      </c>
      <c r="Z65" s="5">
        <f t="shared" si="44"/>
        <v>4525.5</v>
      </c>
      <c r="AA65" s="5">
        <f t="shared" si="45"/>
        <v>5822.3</v>
      </c>
      <c r="AB65" s="5">
        <f t="shared" si="46"/>
        <v>6532.1</v>
      </c>
    </row>
    <row r="66" spans="1:28" ht="12.75">
      <c r="A66" s="5" t="s">
        <v>18</v>
      </c>
      <c r="B66" s="5">
        <v>449.1</v>
      </c>
      <c r="C66" s="5">
        <v>498.1</v>
      </c>
      <c r="D66" s="5">
        <v>530.5</v>
      </c>
      <c r="E66" s="5">
        <v>366.1</v>
      </c>
      <c r="F66" s="5">
        <v>1734.9</v>
      </c>
      <c r="G66" s="5">
        <v>209.7</v>
      </c>
      <c r="H66" s="5">
        <v>663.6</v>
      </c>
      <c r="I66" s="5">
        <v>384.4</v>
      </c>
      <c r="J66" s="5">
        <v>321.6</v>
      </c>
      <c r="K66" s="5">
        <v>159.7</v>
      </c>
      <c r="L66" s="5">
        <v>350.1</v>
      </c>
      <c r="M66" s="5">
        <v>276.6</v>
      </c>
      <c r="N66" s="6">
        <f t="shared" si="34"/>
        <v>5944.400000000001</v>
      </c>
      <c r="P66" s="5" t="s">
        <v>18</v>
      </c>
      <c r="Q66" s="5">
        <f t="shared" si="35"/>
        <v>449.1</v>
      </c>
      <c r="R66" s="5">
        <f t="shared" si="36"/>
        <v>947.2</v>
      </c>
      <c r="S66" s="5">
        <f t="shared" si="37"/>
        <v>1477.7</v>
      </c>
      <c r="T66" s="5">
        <f t="shared" si="38"/>
        <v>1843.8000000000002</v>
      </c>
      <c r="U66" s="5">
        <f t="shared" si="39"/>
        <v>3578.7000000000003</v>
      </c>
      <c r="V66" s="5">
        <f t="shared" si="40"/>
        <v>3788.4</v>
      </c>
      <c r="W66" s="5">
        <f t="shared" si="41"/>
        <v>4452</v>
      </c>
      <c r="X66" s="5">
        <f t="shared" si="42"/>
        <v>4836.4</v>
      </c>
      <c r="Y66" s="5">
        <f t="shared" si="43"/>
        <v>5158</v>
      </c>
      <c r="Z66" s="5">
        <f t="shared" si="44"/>
        <v>5317.7</v>
      </c>
      <c r="AA66" s="5">
        <f t="shared" si="45"/>
        <v>5667.8</v>
      </c>
      <c r="AB66" s="5">
        <f t="shared" si="46"/>
        <v>5944.400000000001</v>
      </c>
    </row>
    <row r="67" spans="1:28" ht="12.75">
      <c r="A67" s="5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>
        <f t="shared" si="34"/>
        <v>0</v>
      </c>
      <c r="P67" s="5" t="s">
        <v>53</v>
      </c>
      <c r="Q67" s="5">
        <f t="shared" si="35"/>
        <v>0</v>
      </c>
      <c r="R67" s="5">
        <f t="shared" si="36"/>
        <v>0</v>
      </c>
      <c r="S67" s="5">
        <f t="shared" si="37"/>
        <v>0</v>
      </c>
      <c r="T67" s="5">
        <f t="shared" si="38"/>
        <v>0</v>
      </c>
      <c r="U67" s="5">
        <f t="shared" si="39"/>
        <v>0</v>
      </c>
      <c r="V67" s="5">
        <f t="shared" si="40"/>
        <v>0</v>
      </c>
      <c r="W67" s="5">
        <f t="shared" si="41"/>
        <v>0</v>
      </c>
      <c r="X67" s="5">
        <f t="shared" si="42"/>
        <v>0</v>
      </c>
      <c r="Y67" s="5">
        <f t="shared" si="43"/>
        <v>0</v>
      </c>
      <c r="Z67" s="5">
        <f t="shared" si="44"/>
        <v>0</v>
      </c>
      <c r="AA67" s="5">
        <f t="shared" si="45"/>
        <v>0</v>
      </c>
      <c r="AB67" s="5">
        <f t="shared" si="46"/>
        <v>0</v>
      </c>
    </row>
    <row r="68" spans="1:28" ht="12.75">
      <c r="A68" s="5" t="s">
        <v>19</v>
      </c>
      <c r="B68" s="5"/>
      <c r="C68" s="5"/>
      <c r="D68" s="5"/>
      <c r="E68" s="5"/>
      <c r="F68" s="5"/>
      <c r="G68" s="5"/>
      <c r="H68" s="5"/>
      <c r="I68" s="5"/>
      <c r="J68" s="5">
        <v>2.9</v>
      </c>
      <c r="K68" s="5"/>
      <c r="L68" s="5"/>
      <c r="M68" s="5"/>
      <c r="N68" s="6">
        <f t="shared" si="34"/>
        <v>2.9</v>
      </c>
      <c r="P68" s="5" t="s">
        <v>19</v>
      </c>
      <c r="Q68" s="5">
        <f t="shared" si="35"/>
        <v>0</v>
      </c>
      <c r="R68" s="5">
        <f t="shared" si="36"/>
        <v>0</v>
      </c>
      <c r="S68" s="5">
        <f t="shared" si="37"/>
        <v>0</v>
      </c>
      <c r="T68" s="5">
        <f t="shared" si="38"/>
        <v>0</v>
      </c>
      <c r="U68" s="5">
        <f t="shared" si="39"/>
        <v>0</v>
      </c>
      <c r="V68" s="5">
        <f t="shared" si="40"/>
        <v>0</v>
      </c>
      <c r="W68" s="5">
        <f t="shared" si="41"/>
        <v>0</v>
      </c>
      <c r="X68" s="5">
        <f t="shared" si="42"/>
        <v>0</v>
      </c>
      <c r="Y68" s="5">
        <f t="shared" si="43"/>
        <v>2.9</v>
      </c>
      <c r="Z68" s="5">
        <f t="shared" si="44"/>
        <v>2.9</v>
      </c>
      <c r="AA68" s="5">
        <f t="shared" si="45"/>
        <v>2.9</v>
      </c>
      <c r="AB68" s="5">
        <f t="shared" si="46"/>
        <v>2.9</v>
      </c>
    </row>
    <row r="69" spans="1:28" ht="12.75">
      <c r="A69" s="5" t="s">
        <v>20</v>
      </c>
      <c r="B69" s="5">
        <v>99.7</v>
      </c>
      <c r="C69" s="5">
        <v>69.9</v>
      </c>
      <c r="D69" s="5">
        <v>52.1</v>
      </c>
      <c r="E69" s="5">
        <v>80.4</v>
      </c>
      <c r="F69" s="5">
        <v>52.2</v>
      </c>
      <c r="G69" s="5">
        <v>103.6</v>
      </c>
      <c r="H69" s="5">
        <v>76.2</v>
      </c>
      <c r="I69" s="5">
        <v>131.1</v>
      </c>
      <c r="J69" s="5">
        <v>136.1</v>
      </c>
      <c r="K69" s="5">
        <v>154.2</v>
      </c>
      <c r="L69" s="5">
        <v>25</v>
      </c>
      <c r="M69" s="5">
        <v>76.5</v>
      </c>
      <c r="N69" s="6">
        <f t="shared" si="34"/>
        <v>1057</v>
      </c>
      <c r="P69" s="5" t="s">
        <v>20</v>
      </c>
      <c r="Q69" s="5">
        <f t="shared" si="35"/>
        <v>99.7</v>
      </c>
      <c r="R69" s="5">
        <f t="shared" si="36"/>
        <v>169.60000000000002</v>
      </c>
      <c r="S69" s="5">
        <f t="shared" si="37"/>
        <v>221.70000000000002</v>
      </c>
      <c r="T69" s="5">
        <f t="shared" si="38"/>
        <v>302.1</v>
      </c>
      <c r="U69" s="5">
        <f t="shared" si="39"/>
        <v>354.3</v>
      </c>
      <c r="V69" s="5">
        <f t="shared" si="40"/>
        <v>457.9</v>
      </c>
      <c r="W69" s="5">
        <f t="shared" si="41"/>
        <v>534.1</v>
      </c>
      <c r="X69" s="5">
        <f t="shared" si="42"/>
        <v>665.2</v>
      </c>
      <c r="Y69" s="5">
        <f t="shared" si="43"/>
        <v>801.3000000000001</v>
      </c>
      <c r="Z69" s="5">
        <f t="shared" si="44"/>
        <v>955.5</v>
      </c>
      <c r="AA69" s="5">
        <f t="shared" si="45"/>
        <v>980.5</v>
      </c>
      <c r="AB69" s="5">
        <f t="shared" si="46"/>
        <v>1057</v>
      </c>
    </row>
    <row r="70" spans="1:28" ht="12.75">
      <c r="A70" s="5" t="s">
        <v>21</v>
      </c>
      <c r="B70" s="5">
        <v>754.2</v>
      </c>
      <c r="C70" s="5">
        <v>425.9</v>
      </c>
      <c r="D70" s="5">
        <v>209.8</v>
      </c>
      <c r="E70" s="5">
        <v>2879.5</v>
      </c>
      <c r="F70" s="5">
        <v>4839.9</v>
      </c>
      <c r="G70" s="5">
        <v>2756.3</v>
      </c>
      <c r="H70" s="5">
        <v>4072.6</v>
      </c>
      <c r="I70" s="5">
        <v>2323.9</v>
      </c>
      <c r="J70" s="5">
        <v>2118.7</v>
      </c>
      <c r="K70" s="5">
        <v>1182.9</v>
      </c>
      <c r="L70" s="5">
        <v>1295.9</v>
      </c>
      <c r="M70" s="5">
        <v>1422.1</v>
      </c>
      <c r="N70" s="6">
        <f t="shared" si="34"/>
        <v>24281.7</v>
      </c>
      <c r="P70" s="5" t="s">
        <v>21</v>
      </c>
      <c r="Q70" s="5">
        <f t="shared" si="35"/>
        <v>754.2</v>
      </c>
      <c r="R70" s="5">
        <f t="shared" si="36"/>
        <v>1180.1</v>
      </c>
      <c r="S70" s="5">
        <f t="shared" si="37"/>
        <v>1389.8999999999999</v>
      </c>
      <c r="T70" s="5">
        <f t="shared" si="38"/>
        <v>4269.4</v>
      </c>
      <c r="U70" s="5">
        <f t="shared" si="39"/>
        <v>9109.3</v>
      </c>
      <c r="V70" s="5">
        <f t="shared" si="40"/>
        <v>11865.599999999999</v>
      </c>
      <c r="W70" s="5">
        <f t="shared" si="41"/>
        <v>15938.199999999999</v>
      </c>
      <c r="X70" s="5">
        <f t="shared" si="42"/>
        <v>18262.1</v>
      </c>
      <c r="Y70" s="5">
        <f t="shared" si="43"/>
        <v>20380.8</v>
      </c>
      <c r="Z70" s="5">
        <f t="shared" si="44"/>
        <v>21563.7</v>
      </c>
      <c r="AA70" s="5">
        <f t="shared" si="45"/>
        <v>22859.600000000002</v>
      </c>
      <c r="AB70" s="5">
        <f t="shared" si="46"/>
        <v>24281.7</v>
      </c>
    </row>
    <row r="71" spans="1:28" ht="12.75">
      <c r="A71" s="5" t="s">
        <v>22</v>
      </c>
      <c r="B71" s="5">
        <v>1404.8</v>
      </c>
      <c r="C71" s="5">
        <v>1095.8</v>
      </c>
      <c r="D71" s="5">
        <v>1590</v>
      </c>
      <c r="E71" s="5">
        <v>1884.2</v>
      </c>
      <c r="F71" s="5">
        <v>1507.2</v>
      </c>
      <c r="G71" s="5">
        <v>1741.9</v>
      </c>
      <c r="H71" s="5">
        <v>1424.5</v>
      </c>
      <c r="I71" s="5">
        <v>1325.4</v>
      </c>
      <c r="J71" s="5">
        <v>2012.1</v>
      </c>
      <c r="K71" s="5">
        <v>1178.3</v>
      </c>
      <c r="L71" s="5">
        <v>1010.7</v>
      </c>
      <c r="M71" s="5">
        <v>926.8</v>
      </c>
      <c r="N71" s="6">
        <f t="shared" si="34"/>
        <v>17101.7</v>
      </c>
      <c r="P71" s="5" t="s">
        <v>22</v>
      </c>
      <c r="Q71" s="5">
        <f t="shared" si="35"/>
        <v>1404.8</v>
      </c>
      <c r="R71" s="5">
        <f t="shared" si="36"/>
        <v>2500.6</v>
      </c>
      <c r="S71" s="5">
        <f t="shared" si="37"/>
        <v>4090.6</v>
      </c>
      <c r="T71" s="5">
        <f t="shared" si="38"/>
        <v>5974.8</v>
      </c>
      <c r="U71" s="5">
        <f t="shared" si="39"/>
        <v>7482</v>
      </c>
      <c r="V71" s="5">
        <f t="shared" si="40"/>
        <v>9223.9</v>
      </c>
      <c r="W71" s="5">
        <f t="shared" si="41"/>
        <v>10648.4</v>
      </c>
      <c r="X71" s="5">
        <f t="shared" si="42"/>
        <v>11973.8</v>
      </c>
      <c r="Y71" s="5">
        <f t="shared" si="43"/>
        <v>13985.9</v>
      </c>
      <c r="Z71" s="5">
        <f t="shared" si="44"/>
        <v>15164.199999999999</v>
      </c>
      <c r="AA71" s="5">
        <f t="shared" si="45"/>
        <v>16174.9</v>
      </c>
      <c r="AB71" s="5">
        <f t="shared" si="46"/>
        <v>17101.7</v>
      </c>
    </row>
    <row r="72" spans="1:28" ht="12.75">
      <c r="A72" s="5" t="s">
        <v>23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>
        <v>0.3</v>
      </c>
      <c r="M72" s="5"/>
      <c r="N72" s="6">
        <f t="shared" si="34"/>
        <v>0.3</v>
      </c>
      <c r="P72" s="5" t="s">
        <v>23</v>
      </c>
      <c r="Q72" s="5">
        <f t="shared" si="35"/>
        <v>0</v>
      </c>
      <c r="R72" s="5">
        <f t="shared" si="36"/>
        <v>0</v>
      </c>
      <c r="S72" s="5">
        <f t="shared" si="37"/>
        <v>0</v>
      </c>
      <c r="T72" s="5">
        <f t="shared" si="38"/>
        <v>0</v>
      </c>
      <c r="U72" s="5">
        <f t="shared" si="39"/>
        <v>0</v>
      </c>
      <c r="V72" s="5">
        <f t="shared" si="40"/>
        <v>0</v>
      </c>
      <c r="W72" s="5">
        <f t="shared" si="41"/>
        <v>0</v>
      </c>
      <c r="X72" s="5">
        <f t="shared" si="42"/>
        <v>0</v>
      </c>
      <c r="Y72" s="5">
        <f t="shared" si="43"/>
        <v>0</v>
      </c>
      <c r="Z72" s="5">
        <f t="shared" si="44"/>
        <v>0</v>
      </c>
      <c r="AA72" s="5">
        <f t="shared" si="45"/>
        <v>0.3</v>
      </c>
      <c r="AB72" s="5">
        <f t="shared" si="46"/>
        <v>0.3</v>
      </c>
    </row>
    <row r="73" spans="1:28" ht="12.75">
      <c r="A73" s="5" t="s">
        <v>24</v>
      </c>
      <c r="B73" s="5"/>
      <c r="C73" s="5"/>
      <c r="D73" s="5"/>
      <c r="E73" s="5"/>
      <c r="F73" s="5"/>
      <c r="G73" s="5"/>
      <c r="H73" s="5"/>
      <c r="I73" s="5"/>
      <c r="J73" s="5">
        <v>6</v>
      </c>
      <c r="K73" s="5">
        <v>4.6</v>
      </c>
      <c r="L73" s="5">
        <v>1.1</v>
      </c>
      <c r="M73" s="5">
        <v>35.9</v>
      </c>
      <c r="N73" s="6">
        <f t="shared" si="34"/>
        <v>47.599999999999994</v>
      </c>
      <c r="P73" s="5" t="s">
        <v>24</v>
      </c>
      <c r="Q73" s="5">
        <f t="shared" si="35"/>
        <v>0</v>
      </c>
      <c r="R73" s="5">
        <f t="shared" si="36"/>
        <v>0</v>
      </c>
      <c r="S73" s="5">
        <f t="shared" si="37"/>
        <v>0</v>
      </c>
      <c r="T73" s="5">
        <f t="shared" si="38"/>
        <v>0</v>
      </c>
      <c r="U73" s="5">
        <f t="shared" si="39"/>
        <v>0</v>
      </c>
      <c r="V73" s="5">
        <f t="shared" si="40"/>
        <v>0</v>
      </c>
      <c r="W73" s="5">
        <f t="shared" si="41"/>
        <v>0</v>
      </c>
      <c r="X73" s="5">
        <f t="shared" si="42"/>
        <v>0</v>
      </c>
      <c r="Y73" s="5">
        <f t="shared" si="43"/>
        <v>6</v>
      </c>
      <c r="Z73" s="5">
        <f t="shared" si="44"/>
        <v>10.6</v>
      </c>
      <c r="AA73" s="5">
        <f t="shared" si="45"/>
        <v>11.7</v>
      </c>
      <c r="AB73" s="5">
        <f t="shared" si="46"/>
        <v>47.599999999999994</v>
      </c>
    </row>
    <row r="74" spans="1:28" ht="12.75">
      <c r="A74" s="5" t="s">
        <v>25</v>
      </c>
      <c r="B74" s="5"/>
      <c r="C74" s="5">
        <v>11.2</v>
      </c>
      <c r="D74" s="5"/>
      <c r="E74" s="5"/>
      <c r="F74" s="5"/>
      <c r="G74" s="5"/>
      <c r="H74" s="5"/>
      <c r="I74" s="5"/>
      <c r="J74" s="5"/>
      <c r="K74" s="5"/>
      <c r="L74" s="5">
        <v>0.5</v>
      </c>
      <c r="M74" s="5">
        <v>0.2</v>
      </c>
      <c r="N74" s="6">
        <f t="shared" si="34"/>
        <v>11.899999999999999</v>
      </c>
      <c r="P74" s="5" t="s">
        <v>25</v>
      </c>
      <c r="Q74" s="5">
        <f t="shared" si="35"/>
        <v>0</v>
      </c>
      <c r="R74" s="5">
        <f t="shared" si="36"/>
        <v>11.2</v>
      </c>
      <c r="S74" s="5">
        <f t="shared" si="37"/>
        <v>11.2</v>
      </c>
      <c r="T74" s="5">
        <f t="shared" si="38"/>
        <v>11.2</v>
      </c>
      <c r="U74" s="5">
        <f t="shared" si="39"/>
        <v>11.2</v>
      </c>
      <c r="V74" s="5">
        <f t="shared" si="40"/>
        <v>11.2</v>
      </c>
      <c r="W74" s="5">
        <f t="shared" si="41"/>
        <v>11.2</v>
      </c>
      <c r="X74" s="5">
        <f t="shared" si="42"/>
        <v>11.2</v>
      </c>
      <c r="Y74" s="5">
        <f t="shared" si="43"/>
        <v>11.2</v>
      </c>
      <c r="Z74" s="5">
        <f t="shared" si="44"/>
        <v>11.2</v>
      </c>
      <c r="AA74" s="5">
        <f t="shared" si="45"/>
        <v>11.7</v>
      </c>
      <c r="AB74" s="5">
        <f t="shared" si="46"/>
        <v>11.899999999999999</v>
      </c>
    </row>
    <row r="75" spans="1:28" ht="12.75">
      <c r="A75" s="5" t="s">
        <v>26</v>
      </c>
      <c r="B75" s="5"/>
      <c r="C75" s="5"/>
      <c r="D75" s="5"/>
      <c r="E75" s="5"/>
      <c r="F75" s="5"/>
      <c r="G75" s="5"/>
      <c r="H75" s="5"/>
      <c r="I75" s="5"/>
      <c r="J75" s="5">
        <v>0.1</v>
      </c>
      <c r="K75" s="5">
        <v>0.1</v>
      </c>
      <c r="L75" s="5"/>
      <c r="M75" s="5"/>
      <c r="N75" s="6">
        <f t="shared" si="34"/>
        <v>0.2</v>
      </c>
      <c r="P75" s="5" t="s">
        <v>26</v>
      </c>
      <c r="Q75" s="5">
        <f t="shared" si="35"/>
        <v>0</v>
      </c>
      <c r="R75" s="5">
        <f t="shared" si="36"/>
        <v>0</v>
      </c>
      <c r="S75" s="5">
        <f t="shared" si="37"/>
        <v>0</v>
      </c>
      <c r="T75" s="5">
        <f t="shared" si="38"/>
        <v>0</v>
      </c>
      <c r="U75" s="5">
        <f t="shared" si="39"/>
        <v>0</v>
      </c>
      <c r="V75" s="5">
        <f t="shared" si="40"/>
        <v>0</v>
      </c>
      <c r="W75" s="5">
        <f t="shared" si="41"/>
        <v>0</v>
      </c>
      <c r="X75" s="5">
        <f t="shared" si="42"/>
        <v>0</v>
      </c>
      <c r="Y75" s="5">
        <f t="shared" si="43"/>
        <v>0.1</v>
      </c>
      <c r="Z75" s="5">
        <f t="shared" si="44"/>
        <v>0.2</v>
      </c>
      <c r="AA75" s="5">
        <f t="shared" si="45"/>
        <v>0.2</v>
      </c>
      <c r="AB75" s="5">
        <f t="shared" si="46"/>
        <v>0.2</v>
      </c>
    </row>
    <row r="76" spans="1:28" ht="12.75">
      <c r="A76" s="5" t="s">
        <v>27</v>
      </c>
      <c r="B76" s="5"/>
      <c r="C76" s="5"/>
      <c r="D76" s="5"/>
      <c r="E76" s="5"/>
      <c r="F76" s="5"/>
      <c r="G76" s="5"/>
      <c r="H76" s="5"/>
      <c r="I76" s="5"/>
      <c r="J76" s="5">
        <v>1.7</v>
      </c>
      <c r="K76" s="5"/>
      <c r="L76" s="5"/>
      <c r="M76" s="5"/>
      <c r="N76" s="6">
        <f t="shared" si="34"/>
        <v>1.7</v>
      </c>
      <c r="P76" s="5" t="s">
        <v>27</v>
      </c>
      <c r="Q76" s="5">
        <f t="shared" si="35"/>
        <v>0</v>
      </c>
      <c r="R76" s="5">
        <f t="shared" si="36"/>
        <v>0</v>
      </c>
      <c r="S76" s="5">
        <f t="shared" si="37"/>
        <v>0</v>
      </c>
      <c r="T76" s="5">
        <f t="shared" si="38"/>
        <v>0</v>
      </c>
      <c r="U76" s="5">
        <f t="shared" si="39"/>
        <v>0</v>
      </c>
      <c r="V76" s="5">
        <f t="shared" si="40"/>
        <v>0</v>
      </c>
      <c r="W76" s="5">
        <f t="shared" si="41"/>
        <v>0</v>
      </c>
      <c r="X76" s="5">
        <f t="shared" si="42"/>
        <v>0</v>
      </c>
      <c r="Y76" s="5">
        <f t="shared" si="43"/>
        <v>1.7</v>
      </c>
      <c r="Z76" s="5">
        <f t="shared" si="44"/>
        <v>1.7</v>
      </c>
      <c r="AA76" s="5">
        <f t="shared" si="45"/>
        <v>1.7</v>
      </c>
      <c r="AB76" s="5">
        <f t="shared" si="46"/>
        <v>1.7</v>
      </c>
    </row>
    <row r="77" spans="1:28" ht="12.75">
      <c r="A77" s="5" t="s">
        <v>28</v>
      </c>
      <c r="B77" s="5"/>
      <c r="C77" s="5"/>
      <c r="D77" s="5"/>
      <c r="E77" s="5"/>
      <c r="F77" s="5"/>
      <c r="G77" s="5"/>
      <c r="H77" s="5"/>
      <c r="I77" s="5"/>
      <c r="J77" s="5">
        <v>3.3</v>
      </c>
      <c r="K77" s="5">
        <v>5.9</v>
      </c>
      <c r="L77" s="5">
        <v>1.7</v>
      </c>
      <c r="M77" s="5"/>
      <c r="N77" s="6">
        <f t="shared" si="34"/>
        <v>10.899999999999999</v>
      </c>
      <c r="P77" s="5" t="s">
        <v>28</v>
      </c>
      <c r="Q77" s="5">
        <f t="shared" si="35"/>
        <v>0</v>
      </c>
      <c r="R77" s="5">
        <f t="shared" si="36"/>
        <v>0</v>
      </c>
      <c r="S77" s="5">
        <f t="shared" si="37"/>
        <v>0</v>
      </c>
      <c r="T77" s="5">
        <f t="shared" si="38"/>
        <v>0</v>
      </c>
      <c r="U77" s="5">
        <f t="shared" si="39"/>
        <v>0</v>
      </c>
      <c r="V77" s="5">
        <f t="shared" si="40"/>
        <v>0</v>
      </c>
      <c r="W77" s="5">
        <f t="shared" si="41"/>
        <v>0</v>
      </c>
      <c r="X77" s="5">
        <f t="shared" si="42"/>
        <v>0</v>
      </c>
      <c r="Y77" s="5">
        <f t="shared" si="43"/>
        <v>3.3</v>
      </c>
      <c r="Z77" s="5">
        <f t="shared" si="44"/>
        <v>9.2</v>
      </c>
      <c r="AA77" s="5">
        <f t="shared" si="45"/>
        <v>10.899999999999999</v>
      </c>
      <c r="AB77" s="5">
        <f t="shared" si="46"/>
        <v>10.899999999999999</v>
      </c>
    </row>
    <row r="78" spans="1:28" ht="12.75">
      <c r="A78" s="5" t="s">
        <v>29</v>
      </c>
      <c r="B78" s="5"/>
      <c r="C78" s="5"/>
      <c r="D78" s="5"/>
      <c r="E78" s="5"/>
      <c r="F78" s="5"/>
      <c r="G78" s="5"/>
      <c r="H78" s="5"/>
      <c r="I78" s="5"/>
      <c r="J78" s="5">
        <v>192.8</v>
      </c>
      <c r="K78" s="5">
        <v>76.6</v>
      </c>
      <c r="L78" s="5"/>
      <c r="M78" s="5"/>
      <c r="N78" s="6">
        <f t="shared" si="34"/>
        <v>269.4</v>
      </c>
      <c r="P78" s="5" t="s">
        <v>29</v>
      </c>
      <c r="Q78" s="5">
        <f t="shared" si="35"/>
        <v>0</v>
      </c>
      <c r="R78" s="5">
        <f t="shared" si="36"/>
        <v>0</v>
      </c>
      <c r="S78" s="5">
        <f t="shared" si="37"/>
        <v>0</v>
      </c>
      <c r="T78" s="5">
        <f t="shared" si="38"/>
        <v>0</v>
      </c>
      <c r="U78" s="5">
        <f t="shared" si="39"/>
        <v>0</v>
      </c>
      <c r="V78" s="5">
        <f t="shared" si="40"/>
        <v>0</v>
      </c>
      <c r="W78" s="5">
        <f t="shared" si="41"/>
        <v>0</v>
      </c>
      <c r="X78" s="5">
        <f t="shared" si="42"/>
        <v>0</v>
      </c>
      <c r="Y78" s="5">
        <f t="shared" si="43"/>
        <v>192.8</v>
      </c>
      <c r="Z78" s="5">
        <f t="shared" si="44"/>
        <v>269.4</v>
      </c>
      <c r="AA78" s="5">
        <f t="shared" si="45"/>
        <v>269.4</v>
      </c>
      <c r="AB78" s="5">
        <f t="shared" si="46"/>
        <v>269.4</v>
      </c>
    </row>
    <row r="79" spans="1:28" ht="12.75">
      <c r="A79" s="5" t="s">
        <v>30</v>
      </c>
      <c r="B79" s="5"/>
      <c r="C79" s="5"/>
      <c r="D79" s="5"/>
      <c r="E79" s="5"/>
      <c r="F79" s="5"/>
      <c r="G79" s="5"/>
      <c r="H79" s="5"/>
      <c r="I79" s="5">
        <v>43.5</v>
      </c>
      <c r="J79" s="5">
        <v>13.3</v>
      </c>
      <c r="K79" s="5"/>
      <c r="L79" s="5">
        <v>10.4</v>
      </c>
      <c r="M79" s="5"/>
      <c r="N79" s="6">
        <f t="shared" si="34"/>
        <v>67.2</v>
      </c>
      <c r="P79" s="5" t="s">
        <v>30</v>
      </c>
      <c r="Q79" s="5">
        <f t="shared" si="35"/>
        <v>0</v>
      </c>
      <c r="R79" s="5">
        <f t="shared" si="36"/>
        <v>0</v>
      </c>
      <c r="S79" s="5">
        <f t="shared" si="37"/>
        <v>0</v>
      </c>
      <c r="T79" s="5">
        <f t="shared" si="38"/>
        <v>0</v>
      </c>
      <c r="U79" s="5">
        <f t="shared" si="39"/>
        <v>0</v>
      </c>
      <c r="V79" s="5">
        <f t="shared" si="40"/>
        <v>0</v>
      </c>
      <c r="W79" s="5">
        <f t="shared" si="41"/>
        <v>0</v>
      </c>
      <c r="X79" s="5">
        <f t="shared" si="42"/>
        <v>43.5</v>
      </c>
      <c r="Y79" s="5">
        <f t="shared" si="43"/>
        <v>56.8</v>
      </c>
      <c r="Z79" s="5">
        <f t="shared" si="44"/>
        <v>56.8</v>
      </c>
      <c r="AA79" s="5">
        <f t="shared" si="45"/>
        <v>67.2</v>
      </c>
      <c r="AB79" s="5">
        <f t="shared" si="46"/>
        <v>67.2</v>
      </c>
    </row>
    <row r="80" spans="1:28" ht="12.75">
      <c r="A80" s="5" t="s">
        <v>31</v>
      </c>
      <c r="B80" s="5"/>
      <c r="C80" s="5"/>
      <c r="D80" s="5"/>
      <c r="E80" s="5"/>
      <c r="F80" s="5"/>
      <c r="G80" s="5"/>
      <c r="H80" s="5"/>
      <c r="I80" s="5"/>
      <c r="J80" s="5">
        <v>1.5</v>
      </c>
      <c r="K80" s="5"/>
      <c r="L80" s="5"/>
      <c r="M80" s="5"/>
      <c r="N80" s="6">
        <f t="shared" si="34"/>
        <v>1.5</v>
      </c>
      <c r="P80" s="5" t="s">
        <v>31</v>
      </c>
      <c r="Q80" s="5">
        <f t="shared" si="35"/>
        <v>0</v>
      </c>
      <c r="R80" s="5">
        <f t="shared" si="36"/>
        <v>0</v>
      </c>
      <c r="S80" s="5">
        <f t="shared" si="37"/>
        <v>0</v>
      </c>
      <c r="T80" s="5">
        <f t="shared" si="38"/>
        <v>0</v>
      </c>
      <c r="U80" s="5">
        <f t="shared" si="39"/>
        <v>0</v>
      </c>
      <c r="V80" s="5">
        <f t="shared" si="40"/>
        <v>0</v>
      </c>
      <c r="W80" s="5">
        <f t="shared" si="41"/>
        <v>0</v>
      </c>
      <c r="X80" s="5">
        <f t="shared" si="42"/>
        <v>0</v>
      </c>
      <c r="Y80" s="5">
        <f t="shared" si="43"/>
        <v>1.5</v>
      </c>
      <c r="Z80" s="5">
        <f t="shared" si="44"/>
        <v>1.5</v>
      </c>
      <c r="AA80" s="5">
        <f t="shared" si="45"/>
        <v>1.5</v>
      </c>
      <c r="AB80" s="5">
        <f t="shared" si="46"/>
        <v>1.5</v>
      </c>
    </row>
    <row r="81" spans="1:28" ht="12.75">
      <c r="A81" s="7" t="s">
        <v>32</v>
      </c>
      <c r="B81" s="7">
        <f aca="true" t="shared" si="47" ref="B81:N81">SUM(B63:B80)</f>
        <v>3749.7</v>
      </c>
      <c r="C81" s="7">
        <f t="shared" si="47"/>
        <v>2917</v>
      </c>
      <c r="D81" s="7">
        <f t="shared" si="47"/>
        <v>3478.3999999999996</v>
      </c>
      <c r="E81" s="7">
        <f t="shared" si="47"/>
        <v>8968.3</v>
      </c>
      <c r="F81" s="7">
        <f t="shared" si="47"/>
        <v>11042.400000000001</v>
      </c>
      <c r="G81" s="7">
        <f t="shared" si="47"/>
        <v>6313.1</v>
      </c>
      <c r="H81" s="7">
        <f t="shared" si="47"/>
        <v>9387.7</v>
      </c>
      <c r="I81" s="7">
        <f t="shared" si="47"/>
        <v>8241.4</v>
      </c>
      <c r="J81" s="7">
        <f t="shared" si="47"/>
        <v>7923.5</v>
      </c>
      <c r="K81" s="7">
        <f t="shared" si="47"/>
        <v>4801.8</v>
      </c>
      <c r="L81" s="7">
        <f t="shared" si="47"/>
        <v>4821.8</v>
      </c>
      <c r="M81" s="7">
        <f t="shared" si="47"/>
        <v>4664.999999999999</v>
      </c>
      <c r="N81" s="7">
        <f t="shared" si="47"/>
        <v>76310.09999999999</v>
      </c>
      <c r="P81" s="7" t="s">
        <v>32</v>
      </c>
      <c r="Q81" s="7">
        <f aca="true" t="shared" si="48" ref="Q81:AB81">SUM(Q63:Q80)</f>
        <v>3749.7</v>
      </c>
      <c r="R81" s="7">
        <f t="shared" si="48"/>
        <v>6666.7</v>
      </c>
      <c r="S81" s="7">
        <f t="shared" si="48"/>
        <v>10145.1</v>
      </c>
      <c r="T81" s="7">
        <f t="shared" si="48"/>
        <v>19113.4</v>
      </c>
      <c r="U81" s="7">
        <f t="shared" si="48"/>
        <v>30155.8</v>
      </c>
      <c r="V81" s="7">
        <f t="shared" si="48"/>
        <v>36468.899999999994</v>
      </c>
      <c r="W81" s="7">
        <f t="shared" si="48"/>
        <v>45856.6</v>
      </c>
      <c r="X81" s="7">
        <f t="shared" si="48"/>
        <v>54098</v>
      </c>
      <c r="Y81" s="7">
        <f t="shared" si="48"/>
        <v>62021.5</v>
      </c>
      <c r="Z81" s="7">
        <f t="shared" si="48"/>
        <v>66823.29999999999</v>
      </c>
      <c r="AA81" s="7">
        <f t="shared" si="48"/>
        <v>71645.09999999998</v>
      </c>
      <c r="AB81" s="7">
        <f t="shared" si="48"/>
        <v>76310.09999999999</v>
      </c>
    </row>
    <row r="82" spans="1:28" ht="12.75">
      <c r="A82" s="8" t="s">
        <v>33</v>
      </c>
      <c r="B82" s="8">
        <f aca="true" t="shared" si="49" ref="B82:N82">SUM(B63:B81)/2</f>
        <v>3749.7</v>
      </c>
      <c r="C82" s="8">
        <f t="shared" si="49"/>
        <v>2917</v>
      </c>
      <c r="D82" s="8">
        <f t="shared" si="49"/>
        <v>3478.3999999999996</v>
      </c>
      <c r="E82" s="8">
        <f t="shared" si="49"/>
        <v>8968.3</v>
      </c>
      <c r="F82" s="8">
        <f t="shared" si="49"/>
        <v>11042.400000000001</v>
      </c>
      <c r="G82" s="8">
        <f t="shared" si="49"/>
        <v>6313.1</v>
      </c>
      <c r="H82" s="8">
        <f t="shared" si="49"/>
        <v>9387.7</v>
      </c>
      <c r="I82" s="8">
        <f t="shared" si="49"/>
        <v>8241.4</v>
      </c>
      <c r="J82" s="8">
        <f t="shared" si="49"/>
        <v>7923.5</v>
      </c>
      <c r="K82" s="8">
        <f t="shared" si="49"/>
        <v>4801.8</v>
      </c>
      <c r="L82" s="8">
        <f t="shared" si="49"/>
        <v>4821.8</v>
      </c>
      <c r="M82" s="8">
        <f t="shared" si="49"/>
        <v>4664.999999999999</v>
      </c>
      <c r="N82" s="8">
        <f t="shared" si="49"/>
        <v>76310.09999999999</v>
      </c>
      <c r="P82" s="8" t="s">
        <v>33</v>
      </c>
      <c r="Q82" s="8">
        <f aca="true" t="shared" si="50" ref="Q82:AB82">SUM(Q63:Q81)/2</f>
        <v>3749.7</v>
      </c>
      <c r="R82" s="8">
        <f t="shared" si="50"/>
        <v>6666.7</v>
      </c>
      <c r="S82" s="8">
        <f t="shared" si="50"/>
        <v>10145.1</v>
      </c>
      <c r="T82" s="8">
        <f t="shared" si="50"/>
        <v>19113.4</v>
      </c>
      <c r="U82" s="8">
        <f t="shared" si="50"/>
        <v>30155.8</v>
      </c>
      <c r="V82" s="8">
        <f t="shared" si="50"/>
        <v>36468.899999999994</v>
      </c>
      <c r="W82" s="8">
        <f t="shared" si="50"/>
        <v>45856.6</v>
      </c>
      <c r="X82" s="8">
        <f t="shared" si="50"/>
        <v>54098</v>
      </c>
      <c r="Y82" s="8">
        <f t="shared" si="50"/>
        <v>62021.5</v>
      </c>
      <c r="Z82" s="8">
        <f t="shared" si="50"/>
        <v>66823.29999999999</v>
      </c>
      <c r="AA82" s="8">
        <f t="shared" si="50"/>
        <v>71645.09999999998</v>
      </c>
      <c r="AB82" s="8">
        <f t="shared" si="50"/>
        <v>76310.09999999999</v>
      </c>
    </row>
    <row r="83" spans="1:28" ht="12.75">
      <c r="A83" s="5" t="s">
        <v>34</v>
      </c>
      <c r="B83" s="5">
        <v>24.7</v>
      </c>
      <c r="C83" s="5">
        <v>49.8</v>
      </c>
      <c r="D83" s="5"/>
      <c r="E83" s="5"/>
      <c r="F83" s="5">
        <v>108.4</v>
      </c>
      <c r="G83" s="5">
        <v>43.6</v>
      </c>
      <c r="H83" s="5"/>
      <c r="I83" s="5">
        <v>25.6</v>
      </c>
      <c r="J83" s="5">
        <v>0.2</v>
      </c>
      <c r="K83" s="5">
        <v>0.8</v>
      </c>
      <c r="L83" s="5"/>
      <c r="M83" s="5"/>
      <c r="N83" s="6">
        <f aca="true" t="shared" si="51" ref="N83:N91">SUM(B83:M83)</f>
        <v>253.1</v>
      </c>
      <c r="P83" s="5" t="s">
        <v>34</v>
      </c>
      <c r="Q83" s="5">
        <f aca="true" t="shared" si="52" ref="Q83:Q91">B83</f>
        <v>24.7</v>
      </c>
      <c r="R83" s="5">
        <f aca="true" t="shared" si="53" ref="R83:R91">C83+Q83</f>
        <v>74.5</v>
      </c>
      <c r="S83" s="5">
        <f aca="true" t="shared" si="54" ref="S83:S91">D83+R83</f>
        <v>74.5</v>
      </c>
      <c r="T83" s="5">
        <f aca="true" t="shared" si="55" ref="T83:T91">E83+S83</f>
        <v>74.5</v>
      </c>
      <c r="U83" s="5">
        <f aca="true" t="shared" si="56" ref="U83:U91">F83+T83</f>
        <v>182.9</v>
      </c>
      <c r="V83" s="5">
        <f aca="true" t="shared" si="57" ref="V83:V91">G83+U83</f>
        <v>226.5</v>
      </c>
      <c r="W83" s="5">
        <f aca="true" t="shared" si="58" ref="W83:W91">H83+V83</f>
        <v>226.5</v>
      </c>
      <c r="X83" s="5">
        <f aca="true" t="shared" si="59" ref="X83:X91">I83+W83</f>
        <v>252.1</v>
      </c>
      <c r="Y83" s="5">
        <f aca="true" t="shared" si="60" ref="Y83:Y91">J83+X83</f>
        <v>252.29999999999998</v>
      </c>
      <c r="Z83" s="5">
        <f aca="true" t="shared" si="61" ref="Z83:Z91">K83+Y83</f>
        <v>253.1</v>
      </c>
      <c r="AA83" s="5">
        <f aca="true" t="shared" si="62" ref="AA83:AA91">L83+Z83</f>
        <v>253.1</v>
      </c>
      <c r="AB83" s="5">
        <f aca="true" t="shared" si="63" ref="AB83:AB91">M83+AA83</f>
        <v>253.1</v>
      </c>
    </row>
    <row r="84" spans="1:28" ht="12.75">
      <c r="A84" s="5" t="s">
        <v>35</v>
      </c>
      <c r="B84" s="5"/>
      <c r="C84" s="5"/>
      <c r="D84" s="5"/>
      <c r="E84" s="5"/>
      <c r="F84" s="5"/>
      <c r="G84" s="5"/>
      <c r="H84" s="5"/>
      <c r="I84" s="5"/>
      <c r="J84" s="5">
        <v>45.5</v>
      </c>
      <c r="K84" s="5">
        <v>27.7</v>
      </c>
      <c r="L84" s="5"/>
      <c r="M84" s="5"/>
      <c r="N84" s="6">
        <f t="shared" si="51"/>
        <v>73.2</v>
      </c>
      <c r="P84" s="5" t="s">
        <v>35</v>
      </c>
      <c r="Q84" s="5">
        <f t="shared" si="52"/>
        <v>0</v>
      </c>
      <c r="R84" s="5">
        <f t="shared" si="53"/>
        <v>0</v>
      </c>
      <c r="S84" s="5">
        <f t="shared" si="54"/>
        <v>0</v>
      </c>
      <c r="T84" s="5">
        <f t="shared" si="55"/>
        <v>0</v>
      </c>
      <c r="U84" s="5">
        <f t="shared" si="56"/>
        <v>0</v>
      </c>
      <c r="V84" s="5">
        <f t="shared" si="57"/>
        <v>0</v>
      </c>
      <c r="W84" s="5">
        <f t="shared" si="58"/>
        <v>0</v>
      </c>
      <c r="X84" s="5">
        <f t="shared" si="59"/>
        <v>0</v>
      </c>
      <c r="Y84" s="5">
        <f t="shared" si="60"/>
        <v>45.5</v>
      </c>
      <c r="Z84" s="5">
        <f t="shared" si="61"/>
        <v>73.2</v>
      </c>
      <c r="AA84" s="5">
        <f t="shared" si="62"/>
        <v>73.2</v>
      </c>
      <c r="AB84" s="5">
        <f t="shared" si="63"/>
        <v>73.2</v>
      </c>
    </row>
    <row r="85" spans="1:28" ht="12.75">
      <c r="A85" s="5" t="s">
        <v>36</v>
      </c>
      <c r="B85" s="5"/>
      <c r="C85" s="5"/>
      <c r="D85" s="5"/>
      <c r="E85" s="5"/>
      <c r="F85" s="5"/>
      <c r="G85" s="5"/>
      <c r="H85" s="5"/>
      <c r="I85" s="5"/>
      <c r="J85" s="5">
        <v>12.7</v>
      </c>
      <c r="K85" s="5">
        <v>20.7</v>
      </c>
      <c r="L85" s="5"/>
      <c r="M85" s="5"/>
      <c r="N85" s="6">
        <f t="shared" si="51"/>
        <v>33.4</v>
      </c>
      <c r="P85" s="5" t="s">
        <v>36</v>
      </c>
      <c r="Q85" s="5">
        <f t="shared" si="52"/>
        <v>0</v>
      </c>
      <c r="R85" s="5">
        <f t="shared" si="53"/>
        <v>0</v>
      </c>
      <c r="S85" s="5">
        <f t="shared" si="54"/>
        <v>0</v>
      </c>
      <c r="T85" s="5">
        <f t="shared" si="55"/>
        <v>0</v>
      </c>
      <c r="U85" s="5">
        <f t="shared" si="56"/>
        <v>0</v>
      </c>
      <c r="V85" s="5">
        <f t="shared" si="57"/>
        <v>0</v>
      </c>
      <c r="W85" s="5">
        <f t="shared" si="58"/>
        <v>0</v>
      </c>
      <c r="X85" s="5">
        <f t="shared" si="59"/>
        <v>0</v>
      </c>
      <c r="Y85" s="5">
        <f t="shared" si="60"/>
        <v>12.7</v>
      </c>
      <c r="Z85" s="5">
        <f t="shared" si="61"/>
        <v>33.4</v>
      </c>
      <c r="AA85" s="5">
        <f t="shared" si="62"/>
        <v>33.4</v>
      </c>
      <c r="AB85" s="5">
        <f t="shared" si="63"/>
        <v>33.4</v>
      </c>
    </row>
    <row r="86" spans="1:28" ht="12.75">
      <c r="A86" s="5" t="s">
        <v>37</v>
      </c>
      <c r="B86" s="5"/>
      <c r="C86" s="5"/>
      <c r="D86" s="5"/>
      <c r="E86" s="5"/>
      <c r="F86" s="5"/>
      <c r="G86" s="5"/>
      <c r="H86" s="5"/>
      <c r="I86" s="5"/>
      <c r="J86" s="5">
        <v>0.4</v>
      </c>
      <c r="K86" s="5"/>
      <c r="L86" s="5"/>
      <c r="M86" s="5"/>
      <c r="N86" s="6">
        <f t="shared" si="51"/>
        <v>0.4</v>
      </c>
      <c r="P86" s="5" t="s">
        <v>37</v>
      </c>
      <c r="Q86" s="5">
        <f t="shared" si="52"/>
        <v>0</v>
      </c>
      <c r="R86" s="5">
        <f t="shared" si="53"/>
        <v>0</v>
      </c>
      <c r="S86" s="5">
        <f t="shared" si="54"/>
        <v>0</v>
      </c>
      <c r="T86" s="5">
        <f t="shared" si="55"/>
        <v>0</v>
      </c>
      <c r="U86" s="5">
        <f t="shared" si="56"/>
        <v>0</v>
      </c>
      <c r="V86" s="5">
        <f t="shared" si="57"/>
        <v>0</v>
      </c>
      <c r="W86" s="5">
        <f t="shared" si="58"/>
        <v>0</v>
      </c>
      <c r="X86" s="5">
        <f t="shared" si="59"/>
        <v>0</v>
      </c>
      <c r="Y86" s="5">
        <f t="shared" si="60"/>
        <v>0.4</v>
      </c>
      <c r="Z86" s="5">
        <f t="shared" si="61"/>
        <v>0.4</v>
      </c>
      <c r="AA86" s="5">
        <f t="shared" si="62"/>
        <v>0.4</v>
      </c>
      <c r="AB86" s="5">
        <f t="shared" si="63"/>
        <v>0.4</v>
      </c>
    </row>
    <row r="87" spans="1:28" ht="12.75">
      <c r="A87" s="5" t="s">
        <v>54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>
        <f t="shared" si="51"/>
        <v>0</v>
      </c>
      <c r="P87" s="5" t="s">
        <v>54</v>
      </c>
      <c r="Q87" s="5">
        <f t="shared" si="52"/>
        <v>0</v>
      </c>
      <c r="R87" s="5">
        <f t="shared" si="53"/>
        <v>0</v>
      </c>
      <c r="S87" s="5">
        <f t="shared" si="54"/>
        <v>0</v>
      </c>
      <c r="T87" s="5">
        <f t="shared" si="55"/>
        <v>0</v>
      </c>
      <c r="U87" s="5">
        <f t="shared" si="56"/>
        <v>0</v>
      </c>
      <c r="V87" s="5">
        <f t="shared" si="57"/>
        <v>0</v>
      </c>
      <c r="W87" s="5">
        <f t="shared" si="58"/>
        <v>0</v>
      </c>
      <c r="X87" s="5">
        <f t="shared" si="59"/>
        <v>0</v>
      </c>
      <c r="Y87" s="5">
        <f t="shared" si="60"/>
        <v>0</v>
      </c>
      <c r="Z87" s="5">
        <f t="shared" si="61"/>
        <v>0</v>
      </c>
      <c r="AA87" s="5">
        <f t="shared" si="62"/>
        <v>0</v>
      </c>
      <c r="AB87" s="5">
        <f t="shared" si="63"/>
        <v>0</v>
      </c>
    </row>
    <row r="88" spans="1:28" ht="12.75">
      <c r="A88" s="5" t="s">
        <v>55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51"/>
        <v>0</v>
      </c>
      <c r="P88" s="5" t="s">
        <v>55</v>
      </c>
      <c r="Q88" s="5">
        <f t="shared" si="52"/>
        <v>0</v>
      </c>
      <c r="R88" s="5">
        <f t="shared" si="53"/>
        <v>0</v>
      </c>
      <c r="S88" s="5">
        <f t="shared" si="54"/>
        <v>0</v>
      </c>
      <c r="T88" s="5">
        <f t="shared" si="55"/>
        <v>0</v>
      </c>
      <c r="U88" s="5">
        <f t="shared" si="56"/>
        <v>0</v>
      </c>
      <c r="V88" s="5">
        <f t="shared" si="57"/>
        <v>0</v>
      </c>
      <c r="W88" s="5">
        <f t="shared" si="58"/>
        <v>0</v>
      </c>
      <c r="X88" s="5">
        <f t="shared" si="59"/>
        <v>0</v>
      </c>
      <c r="Y88" s="5">
        <f t="shared" si="60"/>
        <v>0</v>
      </c>
      <c r="Z88" s="5">
        <f t="shared" si="61"/>
        <v>0</v>
      </c>
      <c r="AA88" s="5">
        <f t="shared" si="62"/>
        <v>0</v>
      </c>
      <c r="AB88" s="5">
        <f t="shared" si="63"/>
        <v>0</v>
      </c>
    </row>
    <row r="89" spans="1:28" ht="12.75">
      <c r="A89" s="5" t="s">
        <v>38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>
        <v>56.9</v>
      </c>
      <c r="M89" s="5">
        <v>56.9</v>
      </c>
      <c r="N89" s="6">
        <f t="shared" si="51"/>
        <v>113.8</v>
      </c>
      <c r="P89" s="5" t="s">
        <v>38</v>
      </c>
      <c r="Q89" s="5">
        <f t="shared" si="52"/>
        <v>0</v>
      </c>
      <c r="R89" s="5">
        <f t="shared" si="53"/>
        <v>0</v>
      </c>
      <c r="S89" s="5">
        <f t="shared" si="54"/>
        <v>0</v>
      </c>
      <c r="T89" s="5">
        <f t="shared" si="55"/>
        <v>0</v>
      </c>
      <c r="U89" s="5">
        <f t="shared" si="56"/>
        <v>0</v>
      </c>
      <c r="V89" s="5">
        <f t="shared" si="57"/>
        <v>0</v>
      </c>
      <c r="W89" s="5">
        <f t="shared" si="58"/>
        <v>0</v>
      </c>
      <c r="X89" s="5">
        <f t="shared" si="59"/>
        <v>0</v>
      </c>
      <c r="Y89" s="5">
        <f t="shared" si="60"/>
        <v>0</v>
      </c>
      <c r="Z89" s="5">
        <f t="shared" si="61"/>
        <v>0</v>
      </c>
      <c r="AA89" s="5">
        <f t="shared" si="62"/>
        <v>56.9</v>
      </c>
      <c r="AB89" s="5">
        <f t="shared" si="63"/>
        <v>113.8</v>
      </c>
    </row>
    <row r="90" spans="1:28" ht="12.75">
      <c r="A90" s="5" t="s">
        <v>39</v>
      </c>
      <c r="B90" s="5"/>
      <c r="C90" s="5"/>
      <c r="D90" s="5"/>
      <c r="E90" s="5"/>
      <c r="F90" s="5"/>
      <c r="G90" s="5"/>
      <c r="H90" s="5"/>
      <c r="I90" s="5"/>
      <c r="J90" s="5"/>
      <c r="K90" s="5">
        <v>1.5</v>
      </c>
      <c r="L90" s="5"/>
      <c r="M90" s="5"/>
      <c r="N90" s="6">
        <f t="shared" si="51"/>
        <v>1.5</v>
      </c>
      <c r="P90" s="5" t="s">
        <v>39</v>
      </c>
      <c r="Q90" s="5">
        <f t="shared" si="52"/>
        <v>0</v>
      </c>
      <c r="R90" s="5">
        <f t="shared" si="53"/>
        <v>0</v>
      </c>
      <c r="S90" s="5">
        <f t="shared" si="54"/>
        <v>0</v>
      </c>
      <c r="T90" s="5">
        <f t="shared" si="55"/>
        <v>0</v>
      </c>
      <c r="U90" s="5">
        <f t="shared" si="56"/>
        <v>0</v>
      </c>
      <c r="V90" s="5">
        <f t="shared" si="57"/>
        <v>0</v>
      </c>
      <c r="W90" s="5">
        <f t="shared" si="58"/>
        <v>0</v>
      </c>
      <c r="X90" s="5">
        <f t="shared" si="59"/>
        <v>0</v>
      </c>
      <c r="Y90" s="5">
        <f t="shared" si="60"/>
        <v>0</v>
      </c>
      <c r="Z90" s="5">
        <f t="shared" si="61"/>
        <v>1.5</v>
      </c>
      <c r="AA90" s="5">
        <f t="shared" si="62"/>
        <v>1.5</v>
      </c>
      <c r="AB90" s="5">
        <f t="shared" si="63"/>
        <v>1.5</v>
      </c>
    </row>
    <row r="91" spans="1:28" ht="12.75">
      <c r="A91" s="5" t="s">
        <v>40</v>
      </c>
      <c r="B91" s="5"/>
      <c r="C91" s="5"/>
      <c r="D91" s="5">
        <v>0.1</v>
      </c>
      <c r="E91" s="5"/>
      <c r="F91" s="5"/>
      <c r="G91" s="5"/>
      <c r="H91" s="5"/>
      <c r="I91" s="5"/>
      <c r="J91" s="5"/>
      <c r="K91" s="5"/>
      <c r="L91" s="5"/>
      <c r="M91" s="5"/>
      <c r="N91" s="6">
        <f t="shared" si="51"/>
        <v>0.1</v>
      </c>
      <c r="P91" s="5" t="s">
        <v>40</v>
      </c>
      <c r="Q91" s="5">
        <f t="shared" si="52"/>
        <v>0</v>
      </c>
      <c r="R91" s="5">
        <f t="shared" si="53"/>
        <v>0</v>
      </c>
      <c r="S91" s="5">
        <f t="shared" si="54"/>
        <v>0.1</v>
      </c>
      <c r="T91" s="5">
        <f t="shared" si="55"/>
        <v>0.1</v>
      </c>
      <c r="U91" s="5">
        <f t="shared" si="56"/>
        <v>0.1</v>
      </c>
      <c r="V91" s="5">
        <f t="shared" si="57"/>
        <v>0.1</v>
      </c>
      <c r="W91" s="5">
        <f t="shared" si="58"/>
        <v>0.1</v>
      </c>
      <c r="X91" s="5">
        <f t="shared" si="59"/>
        <v>0.1</v>
      </c>
      <c r="Y91" s="5">
        <f t="shared" si="60"/>
        <v>0.1</v>
      </c>
      <c r="Z91" s="5">
        <f t="shared" si="61"/>
        <v>0.1</v>
      </c>
      <c r="AA91" s="5">
        <f t="shared" si="62"/>
        <v>0.1</v>
      </c>
      <c r="AB91" s="5">
        <f t="shared" si="63"/>
        <v>0.1</v>
      </c>
    </row>
    <row r="92" spans="1:28" ht="12.75">
      <c r="A92" s="7" t="s">
        <v>41</v>
      </c>
      <c r="B92" s="7">
        <f aca="true" t="shared" si="64" ref="B92:N92">SUM(B83:B91)</f>
        <v>24.7</v>
      </c>
      <c r="C92" s="7">
        <f t="shared" si="64"/>
        <v>49.8</v>
      </c>
      <c r="D92" s="7">
        <f t="shared" si="64"/>
        <v>0.1</v>
      </c>
      <c r="E92" s="7">
        <f t="shared" si="64"/>
        <v>0</v>
      </c>
      <c r="F92" s="7">
        <f t="shared" si="64"/>
        <v>108.4</v>
      </c>
      <c r="G92" s="7">
        <f t="shared" si="64"/>
        <v>43.6</v>
      </c>
      <c r="H92" s="7">
        <f t="shared" si="64"/>
        <v>0</v>
      </c>
      <c r="I92" s="7">
        <f t="shared" si="64"/>
        <v>25.6</v>
      </c>
      <c r="J92" s="7">
        <f t="shared" si="64"/>
        <v>58.800000000000004</v>
      </c>
      <c r="K92" s="7">
        <f t="shared" si="64"/>
        <v>50.7</v>
      </c>
      <c r="L92" s="7">
        <f t="shared" si="64"/>
        <v>56.9</v>
      </c>
      <c r="M92" s="7">
        <f t="shared" si="64"/>
        <v>56.9</v>
      </c>
      <c r="N92" s="7">
        <f t="shared" si="64"/>
        <v>475.5</v>
      </c>
      <c r="P92" s="7" t="s">
        <v>41</v>
      </c>
      <c r="Q92" s="7">
        <f aca="true" t="shared" si="65" ref="Q92:AB92">SUM(Q83:Q91)</f>
        <v>24.7</v>
      </c>
      <c r="R92" s="7">
        <f t="shared" si="65"/>
        <v>74.5</v>
      </c>
      <c r="S92" s="7">
        <f t="shared" si="65"/>
        <v>74.6</v>
      </c>
      <c r="T92" s="7">
        <f t="shared" si="65"/>
        <v>74.6</v>
      </c>
      <c r="U92" s="7">
        <f t="shared" si="65"/>
        <v>183</v>
      </c>
      <c r="V92" s="7">
        <f t="shared" si="65"/>
        <v>226.6</v>
      </c>
      <c r="W92" s="7">
        <f t="shared" si="65"/>
        <v>226.6</v>
      </c>
      <c r="X92" s="7">
        <f t="shared" si="65"/>
        <v>252.2</v>
      </c>
      <c r="Y92" s="7">
        <f t="shared" si="65"/>
        <v>310.99999999999994</v>
      </c>
      <c r="Z92" s="7">
        <f t="shared" si="65"/>
        <v>361.7</v>
      </c>
      <c r="AA92" s="7">
        <f t="shared" si="65"/>
        <v>418.59999999999997</v>
      </c>
      <c r="AB92" s="7">
        <f t="shared" si="65"/>
        <v>475.5</v>
      </c>
    </row>
    <row r="93" spans="1:28" ht="12.75">
      <c r="A93" s="8" t="s">
        <v>42</v>
      </c>
      <c r="B93" s="8">
        <f aca="true" t="shared" si="66" ref="B93:N93">SUM(B83:B92)/2</f>
        <v>24.7</v>
      </c>
      <c r="C93" s="8">
        <f t="shared" si="66"/>
        <v>49.8</v>
      </c>
      <c r="D93" s="8">
        <f t="shared" si="66"/>
        <v>0.1</v>
      </c>
      <c r="E93" s="8">
        <f t="shared" si="66"/>
        <v>0</v>
      </c>
      <c r="F93" s="8">
        <f t="shared" si="66"/>
        <v>108.4</v>
      </c>
      <c r="G93" s="8">
        <f t="shared" si="66"/>
        <v>43.6</v>
      </c>
      <c r="H93" s="8">
        <f t="shared" si="66"/>
        <v>0</v>
      </c>
      <c r="I93" s="8">
        <f t="shared" si="66"/>
        <v>25.6</v>
      </c>
      <c r="J93" s="8">
        <f t="shared" si="66"/>
        <v>58.800000000000004</v>
      </c>
      <c r="K93" s="8">
        <f t="shared" si="66"/>
        <v>50.7</v>
      </c>
      <c r="L93" s="8">
        <f t="shared" si="66"/>
        <v>56.9</v>
      </c>
      <c r="M93" s="8">
        <f t="shared" si="66"/>
        <v>56.9</v>
      </c>
      <c r="N93" s="8">
        <f t="shared" si="66"/>
        <v>475.5</v>
      </c>
      <c r="P93" s="8" t="s">
        <v>42</v>
      </c>
      <c r="Q93" s="8">
        <f aca="true" t="shared" si="67" ref="Q93:AB93">SUM(Q83:Q92)/2</f>
        <v>24.7</v>
      </c>
      <c r="R93" s="8">
        <f t="shared" si="67"/>
        <v>74.5</v>
      </c>
      <c r="S93" s="8">
        <f t="shared" si="67"/>
        <v>74.6</v>
      </c>
      <c r="T93" s="8">
        <f t="shared" si="67"/>
        <v>74.6</v>
      </c>
      <c r="U93" s="8">
        <f t="shared" si="67"/>
        <v>183</v>
      </c>
      <c r="V93" s="8">
        <f t="shared" si="67"/>
        <v>226.6</v>
      </c>
      <c r="W93" s="8">
        <f t="shared" si="67"/>
        <v>226.6</v>
      </c>
      <c r="X93" s="8">
        <f t="shared" si="67"/>
        <v>252.2</v>
      </c>
      <c r="Y93" s="8">
        <f t="shared" si="67"/>
        <v>310.99999999999994</v>
      </c>
      <c r="Z93" s="8">
        <f t="shared" si="67"/>
        <v>361.7</v>
      </c>
      <c r="AA93" s="8">
        <f t="shared" si="67"/>
        <v>418.59999999999997</v>
      </c>
      <c r="AB93" s="8">
        <f t="shared" si="67"/>
        <v>475.5</v>
      </c>
    </row>
    <row r="94" spans="1:28" ht="12.75">
      <c r="A94" s="9" t="s">
        <v>43</v>
      </c>
      <c r="B94" s="9">
        <f aca="true" t="shared" si="68" ref="B94:N94">SUM(B63:B93)/3</f>
        <v>3774.4</v>
      </c>
      <c r="C94" s="9">
        <f t="shared" si="68"/>
        <v>2966.7999999999993</v>
      </c>
      <c r="D94" s="9">
        <f t="shared" si="68"/>
        <v>3478.5</v>
      </c>
      <c r="E94" s="9">
        <f t="shared" si="68"/>
        <v>8968.3</v>
      </c>
      <c r="F94" s="9">
        <f t="shared" si="68"/>
        <v>11150.800000000003</v>
      </c>
      <c r="G94" s="9">
        <f t="shared" si="68"/>
        <v>6356.7</v>
      </c>
      <c r="H94" s="9">
        <f t="shared" si="68"/>
        <v>9387.7</v>
      </c>
      <c r="I94" s="9">
        <f t="shared" si="68"/>
        <v>8266.999999999998</v>
      </c>
      <c r="J94" s="9">
        <f t="shared" si="68"/>
        <v>7982.3</v>
      </c>
      <c r="K94" s="9">
        <f t="shared" si="68"/>
        <v>4852.500000000001</v>
      </c>
      <c r="L94" s="9">
        <f t="shared" si="68"/>
        <v>4878.7</v>
      </c>
      <c r="M94" s="9">
        <f t="shared" si="68"/>
        <v>4721.899999999999</v>
      </c>
      <c r="N94" s="9">
        <f t="shared" si="68"/>
        <v>76785.59999999999</v>
      </c>
      <c r="P94" s="9" t="s">
        <v>43</v>
      </c>
      <c r="Q94" s="9">
        <f aca="true" t="shared" si="69" ref="Q94:AB94">SUM(Q63:Q93)/3</f>
        <v>3774.4</v>
      </c>
      <c r="R94" s="9">
        <f t="shared" si="69"/>
        <v>6741.2</v>
      </c>
      <c r="S94" s="9">
        <f t="shared" si="69"/>
        <v>10219.699999999999</v>
      </c>
      <c r="T94" s="9">
        <f t="shared" si="69"/>
        <v>19188</v>
      </c>
      <c r="U94" s="9">
        <f t="shared" si="69"/>
        <v>30338.8</v>
      </c>
      <c r="V94" s="9">
        <f t="shared" si="69"/>
        <v>36695.5</v>
      </c>
      <c r="W94" s="9">
        <f t="shared" si="69"/>
        <v>46083.200000000004</v>
      </c>
      <c r="X94" s="9">
        <f t="shared" si="69"/>
        <v>54350.20000000001</v>
      </c>
      <c r="Y94" s="9">
        <f t="shared" si="69"/>
        <v>62332.5</v>
      </c>
      <c r="Z94" s="9">
        <f t="shared" si="69"/>
        <v>67185</v>
      </c>
      <c r="AA94" s="9">
        <f t="shared" si="69"/>
        <v>72063.69999999998</v>
      </c>
      <c r="AB94" s="9">
        <f t="shared" si="69"/>
        <v>76785.59999999999</v>
      </c>
    </row>
    <row r="96" spans="1:29" ht="12.75">
      <c r="A96" s="2" t="s">
        <v>52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 t="s">
        <v>44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3"/>
      <c r="B98" s="4" t="s">
        <v>2</v>
      </c>
      <c r="C98" s="4" t="s">
        <v>3</v>
      </c>
      <c r="D98" s="4" t="s">
        <v>4</v>
      </c>
      <c r="E98" s="4" t="s">
        <v>5</v>
      </c>
      <c r="F98" s="4" t="s">
        <v>6</v>
      </c>
      <c r="G98" s="4" t="s">
        <v>7</v>
      </c>
      <c r="H98" s="4" t="s">
        <v>8</v>
      </c>
      <c r="I98" s="4" t="s">
        <v>9</v>
      </c>
      <c r="J98" s="4" t="s">
        <v>10</v>
      </c>
      <c r="K98" s="4" t="s">
        <v>11</v>
      </c>
      <c r="L98" s="4" t="s">
        <v>12</v>
      </c>
      <c r="M98" s="4" t="s">
        <v>13</v>
      </c>
      <c r="N98" s="4" t="s">
        <v>14</v>
      </c>
      <c r="O98" s="3"/>
      <c r="P98" s="3"/>
      <c r="Q98" s="4" t="s">
        <v>2</v>
      </c>
      <c r="R98" s="4" t="s">
        <v>3</v>
      </c>
      <c r="S98" s="4" t="s">
        <v>4</v>
      </c>
      <c r="T98" s="4" t="s">
        <v>5</v>
      </c>
      <c r="U98" s="4" t="s">
        <v>6</v>
      </c>
      <c r="V98" s="4" t="s">
        <v>7</v>
      </c>
      <c r="W98" s="4" t="s">
        <v>8</v>
      </c>
      <c r="X98" s="4" t="s">
        <v>9</v>
      </c>
      <c r="Y98" s="4" t="s">
        <v>10</v>
      </c>
      <c r="Z98" s="4" t="s">
        <v>11</v>
      </c>
      <c r="AA98" s="4" t="s">
        <v>12</v>
      </c>
      <c r="AB98" s="4" t="s">
        <v>13</v>
      </c>
      <c r="AC98" s="3"/>
    </row>
    <row r="99" spans="1:28" ht="12.75">
      <c r="A99" s="5" t="s">
        <v>45</v>
      </c>
      <c r="B99" s="5">
        <v>41.4</v>
      </c>
      <c r="C99" s="5">
        <v>30.1</v>
      </c>
      <c r="D99" s="5">
        <v>109.3</v>
      </c>
      <c r="E99" s="5">
        <v>3.5</v>
      </c>
      <c r="F99" s="5">
        <v>12.2</v>
      </c>
      <c r="G99" s="5">
        <v>3.8</v>
      </c>
      <c r="H99" s="5">
        <v>5.2</v>
      </c>
      <c r="I99" s="5">
        <v>3.8</v>
      </c>
      <c r="J99" s="5">
        <v>4.7</v>
      </c>
      <c r="K99" s="5">
        <v>36.8</v>
      </c>
      <c r="L99" s="5">
        <v>5</v>
      </c>
      <c r="M99" s="5">
        <v>32.3</v>
      </c>
      <c r="N99" s="6">
        <f aca="true" t="shared" si="70" ref="N99:N106">SUM(B99:M99)</f>
        <v>288.1</v>
      </c>
      <c r="P99" s="5" t="s">
        <v>45</v>
      </c>
      <c r="Q99" s="5">
        <f aca="true" t="shared" si="71" ref="Q99:Q106">B99</f>
        <v>41.4</v>
      </c>
      <c r="R99" s="5">
        <f aca="true" t="shared" si="72" ref="R99:AB106">C99+Q99</f>
        <v>71.5</v>
      </c>
      <c r="S99" s="5">
        <f t="shared" si="72"/>
        <v>180.8</v>
      </c>
      <c r="T99" s="5">
        <f t="shared" si="72"/>
        <v>184.3</v>
      </c>
      <c r="U99" s="5">
        <f t="shared" si="72"/>
        <v>196.5</v>
      </c>
      <c r="V99" s="5">
        <f t="shared" si="72"/>
        <v>200.3</v>
      </c>
      <c r="W99" s="5">
        <f t="shared" si="72"/>
        <v>205.5</v>
      </c>
      <c r="X99" s="5">
        <f t="shared" si="72"/>
        <v>209.3</v>
      </c>
      <c r="Y99" s="5">
        <f t="shared" si="72"/>
        <v>214</v>
      </c>
      <c r="Z99" s="5">
        <f t="shared" si="72"/>
        <v>250.8</v>
      </c>
      <c r="AA99" s="5">
        <f t="shared" si="72"/>
        <v>255.8</v>
      </c>
      <c r="AB99" s="5">
        <f t="shared" si="72"/>
        <v>288.1</v>
      </c>
    </row>
    <row r="100" spans="1:28" ht="12.75">
      <c r="A100" s="5" t="s">
        <v>15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>
        <f t="shared" si="70"/>
        <v>0</v>
      </c>
      <c r="P100" s="5" t="s">
        <v>15</v>
      </c>
      <c r="Q100" s="5">
        <f t="shared" si="71"/>
        <v>0</v>
      </c>
      <c r="R100" s="5">
        <f t="shared" si="72"/>
        <v>0</v>
      </c>
      <c r="S100" s="5">
        <f t="shared" si="72"/>
        <v>0</v>
      </c>
      <c r="T100" s="5">
        <f t="shared" si="72"/>
        <v>0</v>
      </c>
      <c r="U100" s="5">
        <f t="shared" si="72"/>
        <v>0</v>
      </c>
      <c r="V100" s="5">
        <f t="shared" si="72"/>
        <v>0</v>
      </c>
      <c r="W100" s="5">
        <f t="shared" si="72"/>
        <v>0</v>
      </c>
      <c r="X100" s="5">
        <f t="shared" si="72"/>
        <v>0</v>
      </c>
      <c r="Y100" s="5">
        <f t="shared" si="72"/>
        <v>0</v>
      </c>
      <c r="Z100" s="5">
        <f t="shared" si="72"/>
        <v>0</v>
      </c>
      <c r="AA100" s="5">
        <f t="shared" si="72"/>
        <v>0</v>
      </c>
      <c r="AB100" s="5">
        <f t="shared" si="72"/>
        <v>0</v>
      </c>
    </row>
    <row r="101" spans="1:28" ht="12.75">
      <c r="A101" s="5" t="s">
        <v>16</v>
      </c>
      <c r="B101" s="5"/>
      <c r="C101" s="5"/>
      <c r="D101" s="5"/>
      <c r="E101" s="5"/>
      <c r="F101" s="5">
        <v>625.9</v>
      </c>
      <c r="G101" s="5">
        <v>278.4</v>
      </c>
      <c r="H101" s="5">
        <v>26.9</v>
      </c>
      <c r="I101" s="5">
        <v>18</v>
      </c>
      <c r="J101" s="5"/>
      <c r="K101" s="5"/>
      <c r="L101" s="5">
        <v>0.4</v>
      </c>
      <c r="M101" s="5">
        <v>4.7</v>
      </c>
      <c r="N101" s="6">
        <f t="shared" si="70"/>
        <v>954.3</v>
      </c>
      <c r="P101" s="5" t="s">
        <v>16</v>
      </c>
      <c r="Q101" s="5">
        <f t="shared" si="71"/>
        <v>0</v>
      </c>
      <c r="R101" s="5">
        <f t="shared" si="72"/>
        <v>0</v>
      </c>
      <c r="S101" s="5">
        <f t="shared" si="72"/>
        <v>0</v>
      </c>
      <c r="T101" s="5">
        <f t="shared" si="72"/>
        <v>0</v>
      </c>
      <c r="U101" s="5">
        <f t="shared" si="72"/>
        <v>625.9</v>
      </c>
      <c r="V101" s="5">
        <f t="shared" si="72"/>
        <v>904.3</v>
      </c>
      <c r="W101" s="5">
        <f t="shared" si="72"/>
        <v>931.1999999999999</v>
      </c>
      <c r="X101" s="5">
        <f t="shared" si="72"/>
        <v>949.1999999999999</v>
      </c>
      <c r="Y101" s="5">
        <f t="shared" si="72"/>
        <v>949.1999999999999</v>
      </c>
      <c r="Z101" s="5">
        <f t="shared" si="72"/>
        <v>949.1999999999999</v>
      </c>
      <c r="AA101" s="5">
        <f t="shared" si="72"/>
        <v>949.5999999999999</v>
      </c>
      <c r="AB101" s="5">
        <f t="shared" si="72"/>
        <v>954.3</v>
      </c>
    </row>
    <row r="102" spans="1:28" ht="12.75">
      <c r="A102" s="5" t="s">
        <v>17</v>
      </c>
      <c r="B102" s="5"/>
      <c r="C102" s="5"/>
      <c r="D102" s="5"/>
      <c r="E102" s="5">
        <v>50.5</v>
      </c>
      <c r="F102" s="5">
        <v>48</v>
      </c>
      <c r="G102" s="5"/>
      <c r="H102" s="5"/>
      <c r="I102" s="5">
        <v>5</v>
      </c>
      <c r="J102" s="5">
        <v>25.3</v>
      </c>
      <c r="K102" s="5">
        <v>76</v>
      </c>
      <c r="L102" s="5">
        <v>98.7</v>
      </c>
      <c r="M102" s="5">
        <v>234.3</v>
      </c>
      <c r="N102" s="6">
        <f t="shared" si="70"/>
        <v>537.8</v>
      </c>
      <c r="P102" s="5" t="s">
        <v>17</v>
      </c>
      <c r="Q102" s="5">
        <f t="shared" si="71"/>
        <v>0</v>
      </c>
      <c r="R102" s="5">
        <f t="shared" si="72"/>
        <v>0</v>
      </c>
      <c r="S102" s="5">
        <f t="shared" si="72"/>
        <v>0</v>
      </c>
      <c r="T102" s="5">
        <f t="shared" si="72"/>
        <v>50.5</v>
      </c>
      <c r="U102" s="5">
        <f t="shared" si="72"/>
        <v>98.5</v>
      </c>
      <c r="V102" s="5">
        <f t="shared" si="72"/>
        <v>98.5</v>
      </c>
      <c r="W102" s="5">
        <f t="shared" si="72"/>
        <v>98.5</v>
      </c>
      <c r="X102" s="5">
        <f t="shared" si="72"/>
        <v>103.5</v>
      </c>
      <c r="Y102" s="5">
        <f t="shared" si="72"/>
        <v>128.8</v>
      </c>
      <c r="Z102" s="5">
        <f t="shared" si="72"/>
        <v>204.8</v>
      </c>
      <c r="AA102" s="5">
        <f t="shared" si="72"/>
        <v>303.5</v>
      </c>
      <c r="AB102" s="5">
        <f t="shared" si="72"/>
        <v>537.8</v>
      </c>
    </row>
    <row r="103" spans="1:28" ht="12.75">
      <c r="A103" s="5" t="s">
        <v>20</v>
      </c>
      <c r="B103" s="5"/>
      <c r="C103" s="5"/>
      <c r="D103" s="5"/>
      <c r="E103" s="5"/>
      <c r="F103" s="5"/>
      <c r="G103" s="5">
        <v>9.8</v>
      </c>
      <c r="H103" s="5"/>
      <c r="I103" s="5"/>
      <c r="J103" s="5"/>
      <c r="K103" s="5"/>
      <c r="L103" s="5"/>
      <c r="M103" s="5"/>
      <c r="N103" s="6">
        <f t="shared" si="70"/>
        <v>9.8</v>
      </c>
      <c r="P103" s="5" t="s">
        <v>20</v>
      </c>
      <c r="Q103" s="5">
        <f t="shared" si="71"/>
        <v>0</v>
      </c>
      <c r="R103" s="5">
        <f t="shared" si="72"/>
        <v>0</v>
      </c>
      <c r="S103" s="5">
        <f t="shared" si="72"/>
        <v>0</v>
      </c>
      <c r="T103" s="5">
        <f t="shared" si="72"/>
        <v>0</v>
      </c>
      <c r="U103" s="5">
        <f t="shared" si="72"/>
        <v>0</v>
      </c>
      <c r="V103" s="5">
        <f t="shared" si="72"/>
        <v>9.8</v>
      </c>
      <c r="W103" s="5">
        <f t="shared" si="72"/>
        <v>9.8</v>
      </c>
      <c r="X103" s="5">
        <f t="shared" si="72"/>
        <v>9.8</v>
      </c>
      <c r="Y103" s="5">
        <f t="shared" si="72"/>
        <v>9.8</v>
      </c>
      <c r="Z103" s="5">
        <f t="shared" si="72"/>
        <v>9.8</v>
      </c>
      <c r="AA103" s="5">
        <f t="shared" si="72"/>
        <v>9.8</v>
      </c>
      <c r="AB103" s="5">
        <f t="shared" si="72"/>
        <v>9.8</v>
      </c>
    </row>
    <row r="104" spans="1:28" ht="12.75">
      <c r="A104" s="5" t="s">
        <v>21</v>
      </c>
      <c r="B104" s="5"/>
      <c r="C104" s="5">
        <v>27.2</v>
      </c>
      <c r="D104" s="5">
        <v>49.9</v>
      </c>
      <c r="E104" s="5"/>
      <c r="F104" s="5"/>
      <c r="G104" s="5"/>
      <c r="H104" s="5"/>
      <c r="I104" s="5">
        <v>138</v>
      </c>
      <c r="J104" s="5"/>
      <c r="K104" s="5"/>
      <c r="L104" s="5">
        <v>17.8</v>
      </c>
      <c r="M104" s="5"/>
      <c r="N104" s="6">
        <f t="shared" si="70"/>
        <v>232.9</v>
      </c>
      <c r="P104" s="5" t="s">
        <v>21</v>
      </c>
      <c r="Q104" s="5">
        <f t="shared" si="71"/>
        <v>0</v>
      </c>
      <c r="R104" s="5">
        <f t="shared" si="72"/>
        <v>27.2</v>
      </c>
      <c r="S104" s="5">
        <f t="shared" si="72"/>
        <v>77.1</v>
      </c>
      <c r="T104" s="5">
        <f t="shared" si="72"/>
        <v>77.1</v>
      </c>
      <c r="U104" s="5">
        <f t="shared" si="72"/>
        <v>77.1</v>
      </c>
      <c r="V104" s="5">
        <f t="shared" si="72"/>
        <v>77.1</v>
      </c>
      <c r="W104" s="5">
        <f t="shared" si="72"/>
        <v>77.1</v>
      </c>
      <c r="X104" s="5">
        <f t="shared" si="72"/>
        <v>215.1</v>
      </c>
      <c r="Y104" s="5">
        <f t="shared" si="72"/>
        <v>215.1</v>
      </c>
      <c r="Z104" s="5">
        <f t="shared" si="72"/>
        <v>215.1</v>
      </c>
      <c r="AA104" s="5">
        <f t="shared" si="72"/>
        <v>232.9</v>
      </c>
      <c r="AB104" s="5">
        <f t="shared" si="72"/>
        <v>232.9</v>
      </c>
    </row>
    <row r="105" spans="1:28" ht="12.75">
      <c r="A105" s="5" t="s">
        <v>22</v>
      </c>
      <c r="B105" s="5">
        <v>0.5</v>
      </c>
      <c r="C105" s="5">
        <v>0.1</v>
      </c>
      <c r="D105" s="5">
        <v>0.2</v>
      </c>
      <c r="E105" s="5">
        <v>0.6</v>
      </c>
      <c r="F105" s="5">
        <v>0.6</v>
      </c>
      <c r="G105" s="5"/>
      <c r="H105" s="5"/>
      <c r="I105" s="5">
        <v>83.7</v>
      </c>
      <c r="J105" s="5">
        <v>29.9</v>
      </c>
      <c r="K105" s="5">
        <v>30.7</v>
      </c>
      <c r="L105" s="5">
        <v>0.3</v>
      </c>
      <c r="M105" s="5">
        <v>0.3</v>
      </c>
      <c r="N105" s="6">
        <f t="shared" si="70"/>
        <v>146.9</v>
      </c>
      <c r="P105" s="5" t="s">
        <v>22</v>
      </c>
      <c r="Q105" s="5">
        <f t="shared" si="71"/>
        <v>0.5</v>
      </c>
      <c r="R105" s="5">
        <f t="shared" si="72"/>
        <v>0.6</v>
      </c>
      <c r="S105" s="5">
        <f t="shared" si="72"/>
        <v>0.8</v>
      </c>
      <c r="T105" s="5">
        <f t="shared" si="72"/>
        <v>1.4</v>
      </c>
      <c r="U105" s="5">
        <f t="shared" si="72"/>
        <v>2</v>
      </c>
      <c r="V105" s="5">
        <f t="shared" si="72"/>
        <v>2</v>
      </c>
      <c r="W105" s="5">
        <f t="shared" si="72"/>
        <v>2</v>
      </c>
      <c r="X105" s="5">
        <f t="shared" si="72"/>
        <v>85.7</v>
      </c>
      <c r="Y105" s="5">
        <f t="shared" si="72"/>
        <v>115.6</v>
      </c>
      <c r="Z105" s="5">
        <f t="shared" si="72"/>
        <v>146.29999999999998</v>
      </c>
      <c r="AA105" s="5">
        <f t="shared" si="72"/>
        <v>146.6</v>
      </c>
      <c r="AB105" s="5">
        <f t="shared" si="72"/>
        <v>146.9</v>
      </c>
    </row>
    <row r="106" spans="1:28" ht="12.75">
      <c r="A106" s="5" t="s">
        <v>30</v>
      </c>
      <c r="B106" s="5"/>
      <c r="C106" s="5"/>
      <c r="D106" s="5"/>
      <c r="E106" s="5">
        <v>9</v>
      </c>
      <c r="F106" s="5">
        <v>10.4</v>
      </c>
      <c r="G106" s="5">
        <v>15.5</v>
      </c>
      <c r="H106" s="5">
        <v>15.5</v>
      </c>
      <c r="I106" s="5"/>
      <c r="J106" s="5"/>
      <c r="K106" s="5"/>
      <c r="L106" s="5"/>
      <c r="M106" s="5"/>
      <c r="N106" s="6">
        <f t="shared" si="70"/>
        <v>50.4</v>
      </c>
      <c r="P106" s="5" t="s">
        <v>30</v>
      </c>
      <c r="Q106" s="5">
        <f t="shared" si="71"/>
        <v>0</v>
      </c>
      <c r="R106" s="5">
        <f t="shared" si="72"/>
        <v>0</v>
      </c>
      <c r="S106" s="5">
        <f t="shared" si="72"/>
        <v>0</v>
      </c>
      <c r="T106" s="5">
        <f t="shared" si="72"/>
        <v>9</v>
      </c>
      <c r="U106" s="5">
        <f t="shared" si="72"/>
        <v>19.4</v>
      </c>
      <c r="V106" s="5">
        <f t="shared" si="72"/>
        <v>34.9</v>
      </c>
      <c r="W106" s="5">
        <f t="shared" si="72"/>
        <v>50.4</v>
      </c>
      <c r="X106" s="5">
        <f t="shared" si="72"/>
        <v>50.4</v>
      </c>
      <c r="Y106" s="5">
        <f t="shared" si="72"/>
        <v>50.4</v>
      </c>
      <c r="Z106" s="5">
        <f t="shared" si="72"/>
        <v>50.4</v>
      </c>
      <c r="AA106" s="5">
        <f t="shared" si="72"/>
        <v>50.4</v>
      </c>
      <c r="AB106" s="5">
        <f t="shared" si="72"/>
        <v>50.4</v>
      </c>
    </row>
    <row r="107" spans="1:28" ht="12.75">
      <c r="A107" s="7" t="s">
        <v>32</v>
      </c>
      <c r="B107" s="7">
        <f aca="true" t="shared" si="73" ref="B107:N107">SUM(B99:B106)</f>
        <v>41.9</v>
      </c>
      <c r="C107" s="7">
        <f t="shared" si="73"/>
        <v>57.4</v>
      </c>
      <c r="D107" s="7">
        <f t="shared" si="73"/>
        <v>159.39999999999998</v>
      </c>
      <c r="E107" s="7">
        <f t="shared" si="73"/>
        <v>63.6</v>
      </c>
      <c r="F107" s="7">
        <f t="shared" si="73"/>
        <v>697.1</v>
      </c>
      <c r="G107" s="7">
        <f t="shared" si="73"/>
        <v>307.5</v>
      </c>
      <c r="H107" s="7">
        <f t="shared" si="73"/>
        <v>47.6</v>
      </c>
      <c r="I107" s="7">
        <f t="shared" si="73"/>
        <v>248.5</v>
      </c>
      <c r="J107" s="7">
        <f t="shared" si="73"/>
        <v>59.9</v>
      </c>
      <c r="K107" s="7">
        <f t="shared" si="73"/>
        <v>143.5</v>
      </c>
      <c r="L107" s="7">
        <f t="shared" si="73"/>
        <v>122.2</v>
      </c>
      <c r="M107" s="7">
        <f t="shared" si="73"/>
        <v>271.6</v>
      </c>
      <c r="N107" s="7">
        <f t="shared" si="73"/>
        <v>2220.2000000000003</v>
      </c>
      <c r="P107" s="7" t="s">
        <v>32</v>
      </c>
      <c r="Q107" s="7">
        <f aca="true" t="shared" si="74" ref="Q107:AB107">SUM(Q99:Q106)</f>
        <v>41.9</v>
      </c>
      <c r="R107" s="7">
        <f t="shared" si="74"/>
        <v>99.3</v>
      </c>
      <c r="S107" s="7">
        <f t="shared" si="74"/>
        <v>258.7</v>
      </c>
      <c r="T107" s="7">
        <f t="shared" si="74"/>
        <v>322.29999999999995</v>
      </c>
      <c r="U107" s="7">
        <f t="shared" si="74"/>
        <v>1019.4</v>
      </c>
      <c r="V107" s="7">
        <f t="shared" si="74"/>
        <v>1326.8999999999999</v>
      </c>
      <c r="W107" s="7">
        <f t="shared" si="74"/>
        <v>1374.4999999999998</v>
      </c>
      <c r="X107" s="7">
        <f t="shared" si="74"/>
        <v>1623</v>
      </c>
      <c r="Y107" s="7">
        <f t="shared" si="74"/>
        <v>1682.8999999999996</v>
      </c>
      <c r="Z107" s="7">
        <f t="shared" si="74"/>
        <v>1826.3999999999999</v>
      </c>
      <c r="AA107" s="7">
        <f t="shared" si="74"/>
        <v>1948.6</v>
      </c>
      <c r="AB107" s="7">
        <f t="shared" si="74"/>
        <v>2220.2000000000003</v>
      </c>
    </row>
    <row r="108" spans="1:28" ht="12.75">
      <c r="A108" s="8" t="s">
        <v>33</v>
      </c>
      <c r="B108" s="8">
        <f aca="true" t="shared" si="75" ref="B108:N108">SUM(B99:B107)/2</f>
        <v>41.9</v>
      </c>
      <c r="C108" s="8">
        <f t="shared" si="75"/>
        <v>57.4</v>
      </c>
      <c r="D108" s="8">
        <f t="shared" si="75"/>
        <v>159.39999999999998</v>
      </c>
      <c r="E108" s="8">
        <f t="shared" si="75"/>
        <v>63.6</v>
      </c>
      <c r="F108" s="8">
        <f t="shared" si="75"/>
        <v>697.1</v>
      </c>
      <c r="G108" s="8">
        <f t="shared" si="75"/>
        <v>307.5</v>
      </c>
      <c r="H108" s="8">
        <f t="shared" si="75"/>
        <v>47.6</v>
      </c>
      <c r="I108" s="8">
        <f t="shared" si="75"/>
        <v>248.5</v>
      </c>
      <c r="J108" s="8">
        <f t="shared" si="75"/>
        <v>59.9</v>
      </c>
      <c r="K108" s="8">
        <f t="shared" si="75"/>
        <v>143.5</v>
      </c>
      <c r="L108" s="8">
        <f t="shared" si="75"/>
        <v>122.2</v>
      </c>
      <c r="M108" s="8">
        <f t="shared" si="75"/>
        <v>271.6</v>
      </c>
      <c r="N108" s="8">
        <f t="shared" si="75"/>
        <v>2220.2000000000003</v>
      </c>
      <c r="P108" s="8" t="s">
        <v>33</v>
      </c>
      <c r="Q108" s="8">
        <f aca="true" t="shared" si="76" ref="Q108:AB108">SUM(Q99:Q107)/2</f>
        <v>41.9</v>
      </c>
      <c r="R108" s="8">
        <f t="shared" si="76"/>
        <v>99.3</v>
      </c>
      <c r="S108" s="8">
        <f t="shared" si="76"/>
        <v>258.7</v>
      </c>
      <c r="T108" s="8">
        <f t="shared" si="76"/>
        <v>322.29999999999995</v>
      </c>
      <c r="U108" s="8">
        <f t="shared" si="76"/>
        <v>1019.4</v>
      </c>
      <c r="V108" s="8">
        <f t="shared" si="76"/>
        <v>1326.8999999999999</v>
      </c>
      <c r="W108" s="8">
        <f t="shared" si="76"/>
        <v>1374.4999999999998</v>
      </c>
      <c r="X108" s="8">
        <f t="shared" si="76"/>
        <v>1623</v>
      </c>
      <c r="Y108" s="8">
        <f t="shared" si="76"/>
        <v>1682.8999999999996</v>
      </c>
      <c r="Z108" s="8">
        <f t="shared" si="76"/>
        <v>1826.3999999999999</v>
      </c>
      <c r="AA108" s="8">
        <f t="shared" si="76"/>
        <v>1948.6</v>
      </c>
      <c r="AB108" s="8">
        <f t="shared" si="76"/>
        <v>2220.2000000000003</v>
      </c>
    </row>
    <row r="109" spans="1:28" ht="12.75">
      <c r="A109" s="5" t="s">
        <v>54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>
        <f aca="true" t="shared" si="77" ref="N109:N118">SUM(B109:M109)</f>
        <v>0</v>
      </c>
      <c r="P109" s="5" t="s">
        <v>54</v>
      </c>
      <c r="Q109" s="5">
        <f aca="true" t="shared" si="78" ref="Q109:Q118">B109</f>
        <v>0</v>
      </c>
      <c r="R109" s="5">
        <f aca="true" t="shared" si="79" ref="R109:R118">C109+Q109</f>
        <v>0</v>
      </c>
      <c r="S109" s="5">
        <f aca="true" t="shared" si="80" ref="S109:S118">D109+R109</f>
        <v>0</v>
      </c>
      <c r="T109" s="5">
        <f aca="true" t="shared" si="81" ref="T109:T118">E109+S109</f>
        <v>0</v>
      </c>
      <c r="U109" s="5">
        <f aca="true" t="shared" si="82" ref="U109:U118">F109+T109</f>
        <v>0</v>
      </c>
      <c r="V109" s="5">
        <f aca="true" t="shared" si="83" ref="V109:V118">G109+U109</f>
        <v>0</v>
      </c>
      <c r="W109" s="5">
        <f aca="true" t="shared" si="84" ref="W109:W118">H109+V109</f>
        <v>0</v>
      </c>
      <c r="X109" s="5">
        <f aca="true" t="shared" si="85" ref="X109:X118">I109+W109</f>
        <v>0</v>
      </c>
      <c r="Y109" s="5">
        <f aca="true" t="shared" si="86" ref="Y109:Y118">J109+X109</f>
        <v>0</v>
      </c>
      <c r="Z109" s="5">
        <f aca="true" t="shared" si="87" ref="Z109:Z118">K109+Y109</f>
        <v>0</v>
      </c>
      <c r="AA109" s="5">
        <f aca="true" t="shared" si="88" ref="AA109:AA118">L109+Z109</f>
        <v>0</v>
      </c>
      <c r="AB109" s="5">
        <f aca="true" t="shared" si="89" ref="AB109:AB118">M109+AA109</f>
        <v>0</v>
      </c>
    </row>
    <row r="110" spans="1:28" ht="12.75">
      <c r="A110" s="5" t="s">
        <v>56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>
        <f t="shared" si="77"/>
        <v>0</v>
      </c>
      <c r="P110" s="5" t="s">
        <v>56</v>
      </c>
      <c r="Q110" s="5">
        <f t="shared" si="78"/>
        <v>0</v>
      </c>
      <c r="R110" s="5">
        <f t="shared" si="79"/>
        <v>0</v>
      </c>
      <c r="S110" s="5">
        <f t="shared" si="80"/>
        <v>0</v>
      </c>
      <c r="T110" s="5">
        <f t="shared" si="81"/>
        <v>0</v>
      </c>
      <c r="U110" s="5">
        <f t="shared" si="82"/>
        <v>0</v>
      </c>
      <c r="V110" s="5">
        <f t="shared" si="83"/>
        <v>0</v>
      </c>
      <c r="W110" s="5">
        <f t="shared" si="84"/>
        <v>0</v>
      </c>
      <c r="X110" s="5">
        <f t="shared" si="85"/>
        <v>0</v>
      </c>
      <c r="Y110" s="5">
        <f t="shared" si="86"/>
        <v>0</v>
      </c>
      <c r="Z110" s="5">
        <f t="shared" si="87"/>
        <v>0</v>
      </c>
      <c r="AA110" s="5">
        <f t="shared" si="88"/>
        <v>0</v>
      </c>
      <c r="AB110" s="5">
        <f t="shared" si="89"/>
        <v>0</v>
      </c>
    </row>
    <row r="111" spans="1:28" ht="12.75">
      <c r="A111" s="5" t="s">
        <v>38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t="shared" si="77"/>
        <v>0</v>
      </c>
      <c r="P111" s="5" t="s">
        <v>38</v>
      </c>
      <c r="Q111" s="5">
        <f t="shared" si="78"/>
        <v>0</v>
      </c>
      <c r="R111" s="5">
        <f t="shared" si="79"/>
        <v>0</v>
      </c>
      <c r="S111" s="5">
        <f t="shared" si="80"/>
        <v>0</v>
      </c>
      <c r="T111" s="5">
        <f t="shared" si="81"/>
        <v>0</v>
      </c>
      <c r="U111" s="5">
        <f t="shared" si="82"/>
        <v>0</v>
      </c>
      <c r="V111" s="5">
        <f t="shared" si="83"/>
        <v>0</v>
      </c>
      <c r="W111" s="5">
        <f t="shared" si="84"/>
        <v>0</v>
      </c>
      <c r="X111" s="5">
        <f t="shared" si="85"/>
        <v>0</v>
      </c>
      <c r="Y111" s="5">
        <f t="shared" si="86"/>
        <v>0</v>
      </c>
      <c r="Z111" s="5">
        <f t="shared" si="87"/>
        <v>0</v>
      </c>
      <c r="AA111" s="5">
        <f t="shared" si="88"/>
        <v>0</v>
      </c>
      <c r="AB111" s="5">
        <f t="shared" si="89"/>
        <v>0</v>
      </c>
    </row>
    <row r="112" spans="1:28" ht="12.75">
      <c r="A112" s="5" t="s">
        <v>39</v>
      </c>
      <c r="B112" s="5">
        <v>10.4</v>
      </c>
      <c r="C112" s="5"/>
      <c r="D112" s="5"/>
      <c r="E112" s="5"/>
      <c r="F112" s="5"/>
      <c r="G112" s="5">
        <v>245.9</v>
      </c>
      <c r="H112" s="5">
        <v>114</v>
      </c>
      <c r="I112" s="5">
        <v>33187.6</v>
      </c>
      <c r="J112" s="5">
        <v>84</v>
      </c>
      <c r="K112" s="5">
        <v>36714.7</v>
      </c>
      <c r="L112" s="5">
        <v>177.7</v>
      </c>
      <c r="M112" s="5">
        <v>9.2</v>
      </c>
      <c r="N112" s="6">
        <f t="shared" si="77"/>
        <v>70543.5</v>
      </c>
      <c r="P112" s="5" t="s">
        <v>39</v>
      </c>
      <c r="Q112" s="5">
        <f t="shared" si="78"/>
        <v>10.4</v>
      </c>
      <c r="R112" s="5">
        <f t="shared" si="79"/>
        <v>10.4</v>
      </c>
      <c r="S112" s="5">
        <f t="shared" si="80"/>
        <v>10.4</v>
      </c>
      <c r="T112" s="5">
        <f t="shared" si="81"/>
        <v>10.4</v>
      </c>
      <c r="U112" s="5">
        <f t="shared" si="82"/>
        <v>10.4</v>
      </c>
      <c r="V112" s="5">
        <f t="shared" si="83"/>
        <v>256.3</v>
      </c>
      <c r="W112" s="5">
        <f t="shared" si="84"/>
        <v>370.3</v>
      </c>
      <c r="X112" s="5">
        <f t="shared" si="85"/>
        <v>33557.9</v>
      </c>
      <c r="Y112" s="5">
        <f t="shared" si="86"/>
        <v>33641.9</v>
      </c>
      <c r="Z112" s="5">
        <f t="shared" si="87"/>
        <v>70356.6</v>
      </c>
      <c r="AA112" s="5">
        <f t="shared" si="88"/>
        <v>70534.3</v>
      </c>
      <c r="AB112" s="5">
        <f t="shared" si="89"/>
        <v>70543.5</v>
      </c>
    </row>
    <row r="113" spans="1:28" ht="12.75">
      <c r="A113" s="5" t="s">
        <v>47</v>
      </c>
      <c r="B113" s="5"/>
      <c r="C113" s="5"/>
      <c r="D113" s="5"/>
      <c r="E113" s="5"/>
      <c r="F113" s="5"/>
      <c r="G113" s="5"/>
      <c r="H113" s="5"/>
      <c r="I113" s="5"/>
      <c r="J113" s="5">
        <v>0.4</v>
      </c>
      <c r="K113" s="5">
        <v>0.2</v>
      </c>
      <c r="L113" s="5"/>
      <c r="M113" s="5"/>
      <c r="N113" s="6">
        <f t="shared" si="77"/>
        <v>0.6000000000000001</v>
      </c>
      <c r="P113" s="5" t="s">
        <v>47</v>
      </c>
      <c r="Q113" s="5">
        <f t="shared" si="78"/>
        <v>0</v>
      </c>
      <c r="R113" s="5">
        <f t="shared" si="79"/>
        <v>0</v>
      </c>
      <c r="S113" s="5">
        <f t="shared" si="80"/>
        <v>0</v>
      </c>
      <c r="T113" s="5">
        <f t="shared" si="81"/>
        <v>0</v>
      </c>
      <c r="U113" s="5">
        <f t="shared" si="82"/>
        <v>0</v>
      </c>
      <c r="V113" s="5">
        <f t="shared" si="83"/>
        <v>0</v>
      </c>
      <c r="W113" s="5">
        <f t="shared" si="84"/>
        <v>0</v>
      </c>
      <c r="X113" s="5">
        <f t="shared" si="85"/>
        <v>0</v>
      </c>
      <c r="Y113" s="5">
        <f t="shared" si="86"/>
        <v>0.4</v>
      </c>
      <c r="Z113" s="5">
        <f t="shared" si="87"/>
        <v>0.6000000000000001</v>
      </c>
      <c r="AA113" s="5">
        <f t="shared" si="88"/>
        <v>0.6000000000000001</v>
      </c>
      <c r="AB113" s="5">
        <f t="shared" si="89"/>
        <v>0.6000000000000001</v>
      </c>
    </row>
    <row r="114" spans="1:28" ht="12.75">
      <c r="A114" s="5" t="s">
        <v>48</v>
      </c>
      <c r="B114" s="5"/>
      <c r="C114" s="5"/>
      <c r="D114" s="5"/>
      <c r="E114" s="5"/>
      <c r="F114" s="5"/>
      <c r="G114" s="5"/>
      <c r="H114" s="5"/>
      <c r="I114" s="5"/>
      <c r="J114" s="5">
        <v>0.3</v>
      </c>
      <c r="K114" s="5">
        <v>0.3</v>
      </c>
      <c r="L114" s="5"/>
      <c r="M114" s="5"/>
      <c r="N114" s="6">
        <f t="shared" si="77"/>
        <v>0.6</v>
      </c>
      <c r="P114" s="5" t="s">
        <v>48</v>
      </c>
      <c r="Q114" s="5">
        <f t="shared" si="78"/>
        <v>0</v>
      </c>
      <c r="R114" s="5">
        <f t="shared" si="79"/>
        <v>0</v>
      </c>
      <c r="S114" s="5">
        <f t="shared" si="80"/>
        <v>0</v>
      </c>
      <c r="T114" s="5">
        <f t="shared" si="81"/>
        <v>0</v>
      </c>
      <c r="U114" s="5">
        <f t="shared" si="82"/>
        <v>0</v>
      </c>
      <c r="V114" s="5">
        <f t="shared" si="83"/>
        <v>0</v>
      </c>
      <c r="W114" s="5">
        <f t="shared" si="84"/>
        <v>0</v>
      </c>
      <c r="X114" s="5">
        <f t="shared" si="85"/>
        <v>0</v>
      </c>
      <c r="Y114" s="5">
        <f t="shared" si="86"/>
        <v>0.3</v>
      </c>
      <c r="Z114" s="5">
        <f t="shared" si="87"/>
        <v>0.6</v>
      </c>
      <c r="AA114" s="5">
        <f t="shared" si="88"/>
        <v>0.6</v>
      </c>
      <c r="AB114" s="5">
        <f t="shared" si="89"/>
        <v>0.6</v>
      </c>
    </row>
    <row r="115" spans="1:28" ht="12.75">
      <c r="A115" s="5" t="s">
        <v>49</v>
      </c>
      <c r="B115" s="5"/>
      <c r="C115" s="5"/>
      <c r="D115" s="5"/>
      <c r="E115" s="5"/>
      <c r="F115" s="5"/>
      <c r="G115" s="5"/>
      <c r="H115" s="5"/>
      <c r="I115" s="5"/>
      <c r="J115" s="5">
        <v>0.7</v>
      </c>
      <c r="K115" s="5">
        <v>0.1</v>
      </c>
      <c r="L115" s="5">
        <v>21.3</v>
      </c>
      <c r="M115" s="5"/>
      <c r="N115" s="6">
        <f t="shared" si="77"/>
        <v>22.1</v>
      </c>
      <c r="P115" s="5" t="s">
        <v>49</v>
      </c>
      <c r="Q115" s="5">
        <f t="shared" si="78"/>
        <v>0</v>
      </c>
      <c r="R115" s="5">
        <f t="shared" si="79"/>
        <v>0</v>
      </c>
      <c r="S115" s="5">
        <f t="shared" si="80"/>
        <v>0</v>
      </c>
      <c r="T115" s="5">
        <f t="shared" si="81"/>
        <v>0</v>
      </c>
      <c r="U115" s="5">
        <f t="shared" si="82"/>
        <v>0</v>
      </c>
      <c r="V115" s="5">
        <f t="shared" si="83"/>
        <v>0</v>
      </c>
      <c r="W115" s="5">
        <f t="shared" si="84"/>
        <v>0</v>
      </c>
      <c r="X115" s="5">
        <f t="shared" si="85"/>
        <v>0</v>
      </c>
      <c r="Y115" s="5">
        <f t="shared" si="86"/>
        <v>0.7</v>
      </c>
      <c r="Z115" s="5">
        <f t="shared" si="87"/>
        <v>0.7999999999999999</v>
      </c>
      <c r="AA115" s="5">
        <f t="shared" si="88"/>
        <v>22.1</v>
      </c>
      <c r="AB115" s="5">
        <f t="shared" si="89"/>
        <v>22.1</v>
      </c>
    </row>
    <row r="116" spans="1:28" ht="12.75">
      <c r="A116" s="5" t="s">
        <v>40</v>
      </c>
      <c r="B116" s="5"/>
      <c r="C116" s="5"/>
      <c r="D116" s="5"/>
      <c r="E116" s="5"/>
      <c r="F116" s="5"/>
      <c r="G116" s="5"/>
      <c r="H116" s="5"/>
      <c r="I116" s="5"/>
      <c r="J116" s="5">
        <v>0.2</v>
      </c>
      <c r="K116" s="5">
        <v>18.2</v>
      </c>
      <c r="L116" s="5"/>
      <c r="M116" s="5"/>
      <c r="N116" s="6">
        <f t="shared" si="77"/>
        <v>18.4</v>
      </c>
      <c r="P116" s="5" t="s">
        <v>40</v>
      </c>
      <c r="Q116" s="5">
        <f t="shared" si="78"/>
        <v>0</v>
      </c>
      <c r="R116" s="5">
        <f t="shared" si="79"/>
        <v>0</v>
      </c>
      <c r="S116" s="5">
        <f t="shared" si="80"/>
        <v>0</v>
      </c>
      <c r="T116" s="5">
        <f t="shared" si="81"/>
        <v>0</v>
      </c>
      <c r="U116" s="5">
        <f t="shared" si="82"/>
        <v>0</v>
      </c>
      <c r="V116" s="5">
        <f t="shared" si="83"/>
        <v>0</v>
      </c>
      <c r="W116" s="5">
        <f t="shared" si="84"/>
        <v>0</v>
      </c>
      <c r="X116" s="5">
        <f t="shared" si="85"/>
        <v>0</v>
      </c>
      <c r="Y116" s="5">
        <f t="shared" si="86"/>
        <v>0.2</v>
      </c>
      <c r="Z116" s="5">
        <f t="shared" si="87"/>
        <v>18.4</v>
      </c>
      <c r="AA116" s="5">
        <f t="shared" si="88"/>
        <v>18.4</v>
      </c>
      <c r="AB116" s="5">
        <f t="shared" si="89"/>
        <v>18.4</v>
      </c>
    </row>
    <row r="117" spans="1:28" ht="12.75">
      <c r="A117" s="5" t="s">
        <v>50</v>
      </c>
      <c r="B117" s="5"/>
      <c r="C117" s="5"/>
      <c r="D117" s="5"/>
      <c r="E117" s="5"/>
      <c r="F117" s="5"/>
      <c r="G117" s="5"/>
      <c r="H117" s="5"/>
      <c r="I117" s="5"/>
      <c r="J117" s="5"/>
      <c r="K117" s="5">
        <v>0.1</v>
      </c>
      <c r="L117" s="5"/>
      <c r="M117" s="5"/>
      <c r="N117" s="6">
        <f t="shared" si="77"/>
        <v>0.1</v>
      </c>
      <c r="P117" s="5" t="s">
        <v>50</v>
      </c>
      <c r="Q117" s="5">
        <f t="shared" si="78"/>
        <v>0</v>
      </c>
      <c r="R117" s="5">
        <f t="shared" si="79"/>
        <v>0</v>
      </c>
      <c r="S117" s="5">
        <f t="shared" si="80"/>
        <v>0</v>
      </c>
      <c r="T117" s="5">
        <f t="shared" si="81"/>
        <v>0</v>
      </c>
      <c r="U117" s="5">
        <f t="shared" si="82"/>
        <v>0</v>
      </c>
      <c r="V117" s="5">
        <f t="shared" si="83"/>
        <v>0</v>
      </c>
      <c r="W117" s="5">
        <f t="shared" si="84"/>
        <v>0</v>
      </c>
      <c r="X117" s="5">
        <f t="shared" si="85"/>
        <v>0</v>
      </c>
      <c r="Y117" s="5">
        <f t="shared" si="86"/>
        <v>0</v>
      </c>
      <c r="Z117" s="5">
        <f t="shared" si="87"/>
        <v>0.1</v>
      </c>
      <c r="AA117" s="5">
        <f t="shared" si="88"/>
        <v>0.1</v>
      </c>
      <c r="AB117" s="5">
        <f t="shared" si="89"/>
        <v>0.1</v>
      </c>
    </row>
    <row r="118" spans="1:28" ht="12.75">
      <c r="A118" s="5" t="s">
        <v>51</v>
      </c>
      <c r="B118" s="5"/>
      <c r="C118" s="5"/>
      <c r="D118" s="5"/>
      <c r="E118" s="5"/>
      <c r="F118" s="5"/>
      <c r="G118" s="5"/>
      <c r="H118" s="5"/>
      <c r="I118" s="5"/>
      <c r="J118" s="5">
        <v>0.2</v>
      </c>
      <c r="K118" s="5">
        <v>0.1</v>
      </c>
      <c r="L118" s="5"/>
      <c r="M118" s="5">
        <v>34</v>
      </c>
      <c r="N118" s="6">
        <f t="shared" si="77"/>
        <v>34.3</v>
      </c>
      <c r="P118" s="5" t="s">
        <v>51</v>
      </c>
      <c r="Q118" s="5">
        <f t="shared" si="78"/>
        <v>0</v>
      </c>
      <c r="R118" s="5">
        <f t="shared" si="79"/>
        <v>0</v>
      </c>
      <c r="S118" s="5">
        <f t="shared" si="80"/>
        <v>0</v>
      </c>
      <c r="T118" s="5">
        <f t="shared" si="81"/>
        <v>0</v>
      </c>
      <c r="U118" s="5">
        <f t="shared" si="82"/>
        <v>0</v>
      </c>
      <c r="V118" s="5">
        <f t="shared" si="83"/>
        <v>0</v>
      </c>
      <c r="W118" s="5">
        <f t="shared" si="84"/>
        <v>0</v>
      </c>
      <c r="X118" s="5">
        <f t="shared" si="85"/>
        <v>0</v>
      </c>
      <c r="Y118" s="5">
        <f t="shared" si="86"/>
        <v>0.2</v>
      </c>
      <c r="Z118" s="5">
        <f t="shared" si="87"/>
        <v>0.30000000000000004</v>
      </c>
      <c r="AA118" s="5">
        <f t="shared" si="88"/>
        <v>0.30000000000000004</v>
      </c>
      <c r="AB118" s="5">
        <f t="shared" si="89"/>
        <v>34.3</v>
      </c>
    </row>
    <row r="119" spans="1:28" ht="12.75">
      <c r="A119" s="7" t="s">
        <v>41</v>
      </c>
      <c r="B119" s="7">
        <f aca="true" t="shared" si="90" ref="B119:N119">SUM(B109:B118)</f>
        <v>10.4</v>
      </c>
      <c r="C119" s="7">
        <f t="shared" si="90"/>
        <v>0</v>
      </c>
      <c r="D119" s="7">
        <f t="shared" si="90"/>
        <v>0</v>
      </c>
      <c r="E119" s="7">
        <f t="shared" si="90"/>
        <v>0</v>
      </c>
      <c r="F119" s="7">
        <f t="shared" si="90"/>
        <v>0</v>
      </c>
      <c r="G119" s="7">
        <f t="shared" si="90"/>
        <v>245.9</v>
      </c>
      <c r="H119" s="7">
        <f t="shared" si="90"/>
        <v>114</v>
      </c>
      <c r="I119" s="7">
        <f t="shared" si="90"/>
        <v>33187.6</v>
      </c>
      <c r="J119" s="7">
        <f t="shared" si="90"/>
        <v>85.80000000000001</v>
      </c>
      <c r="K119" s="7">
        <f t="shared" si="90"/>
        <v>36733.69999999999</v>
      </c>
      <c r="L119" s="7">
        <f t="shared" si="90"/>
        <v>199</v>
      </c>
      <c r="M119" s="7">
        <f t="shared" si="90"/>
        <v>43.2</v>
      </c>
      <c r="N119" s="7">
        <f t="shared" si="90"/>
        <v>70619.60000000002</v>
      </c>
      <c r="P119" s="7" t="s">
        <v>41</v>
      </c>
      <c r="Q119" s="7">
        <f aca="true" t="shared" si="91" ref="Q119:AB119">SUM(Q109:Q118)</f>
        <v>10.4</v>
      </c>
      <c r="R119" s="7">
        <f t="shared" si="91"/>
        <v>10.4</v>
      </c>
      <c r="S119" s="7">
        <f t="shared" si="91"/>
        <v>10.4</v>
      </c>
      <c r="T119" s="7">
        <f t="shared" si="91"/>
        <v>10.4</v>
      </c>
      <c r="U119" s="7">
        <f t="shared" si="91"/>
        <v>10.4</v>
      </c>
      <c r="V119" s="7">
        <f t="shared" si="91"/>
        <v>256.3</v>
      </c>
      <c r="W119" s="7">
        <f t="shared" si="91"/>
        <v>370.3</v>
      </c>
      <c r="X119" s="7">
        <f t="shared" si="91"/>
        <v>33557.9</v>
      </c>
      <c r="Y119" s="7">
        <f t="shared" si="91"/>
        <v>33643.7</v>
      </c>
      <c r="Z119" s="7">
        <f t="shared" si="91"/>
        <v>70377.40000000002</v>
      </c>
      <c r="AA119" s="7">
        <f t="shared" si="91"/>
        <v>70576.40000000002</v>
      </c>
      <c r="AB119" s="7">
        <f t="shared" si="91"/>
        <v>70619.60000000002</v>
      </c>
    </row>
    <row r="120" spans="1:28" ht="12.75">
      <c r="A120" s="8" t="s">
        <v>42</v>
      </c>
      <c r="B120" s="8">
        <f aca="true" t="shared" si="92" ref="B120:N120">SUM(B109:B119)/2</f>
        <v>10.4</v>
      </c>
      <c r="C120" s="8">
        <f t="shared" si="92"/>
        <v>0</v>
      </c>
      <c r="D120" s="8">
        <f t="shared" si="92"/>
        <v>0</v>
      </c>
      <c r="E120" s="8">
        <f t="shared" si="92"/>
        <v>0</v>
      </c>
      <c r="F120" s="8">
        <f t="shared" si="92"/>
        <v>0</v>
      </c>
      <c r="G120" s="8">
        <f t="shared" si="92"/>
        <v>245.9</v>
      </c>
      <c r="H120" s="8">
        <f t="shared" si="92"/>
        <v>114</v>
      </c>
      <c r="I120" s="8">
        <f t="shared" si="92"/>
        <v>33187.6</v>
      </c>
      <c r="J120" s="8">
        <f t="shared" si="92"/>
        <v>85.80000000000001</v>
      </c>
      <c r="K120" s="8">
        <f t="shared" si="92"/>
        <v>36733.69999999999</v>
      </c>
      <c r="L120" s="8">
        <f t="shared" si="92"/>
        <v>199</v>
      </c>
      <c r="M120" s="8">
        <f t="shared" si="92"/>
        <v>43.2</v>
      </c>
      <c r="N120" s="8">
        <f t="shared" si="92"/>
        <v>70619.60000000002</v>
      </c>
      <c r="P120" s="8" t="s">
        <v>42</v>
      </c>
      <c r="Q120" s="8">
        <f aca="true" t="shared" si="93" ref="Q120:AB120">SUM(Q109:Q119)/2</f>
        <v>10.4</v>
      </c>
      <c r="R120" s="8">
        <f t="shared" si="93"/>
        <v>10.4</v>
      </c>
      <c r="S120" s="8">
        <f t="shared" si="93"/>
        <v>10.4</v>
      </c>
      <c r="T120" s="8">
        <f t="shared" si="93"/>
        <v>10.4</v>
      </c>
      <c r="U120" s="8">
        <f t="shared" si="93"/>
        <v>10.4</v>
      </c>
      <c r="V120" s="8">
        <f t="shared" si="93"/>
        <v>256.3</v>
      </c>
      <c r="W120" s="8">
        <f t="shared" si="93"/>
        <v>370.3</v>
      </c>
      <c r="X120" s="8">
        <f t="shared" si="93"/>
        <v>33557.9</v>
      </c>
      <c r="Y120" s="8">
        <f t="shared" si="93"/>
        <v>33643.7</v>
      </c>
      <c r="Z120" s="8">
        <f t="shared" si="93"/>
        <v>70377.40000000002</v>
      </c>
      <c r="AA120" s="8">
        <f t="shared" si="93"/>
        <v>70576.40000000002</v>
      </c>
      <c r="AB120" s="8">
        <f t="shared" si="93"/>
        <v>70619.60000000002</v>
      </c>
    </row>
    <row r="121" spans="1:28" ht="12.75">
      <c r="A121" s="9" t="s">
        <v>43</v>
      </c>
      <c r="B121" s="9">
        <f aca="true" t="shared" si="94" ref="B121:N121">SUM(B99:B120)/3</f>
        <v>52.300000000000004</v>
      </c>
      <c r="C121" s="9">
        <f t="shared" si="94"/>
        <v>57.4</v>
      </c>
      <c r="D121" s="9">
        <f t="shared" si="94"/>
        <v>159.39999999999998</v>
      </c>
      <c r="E121" s="9">
        <f t="shared" si="94"/>
        <v>63.6</v>
      </c>
      <c r="F121" s="9">
        <f t="shared" si="94"/>
        <v>697.1</v>
      </c>
      <c r="G121" s="9">
        <f t="shared" si="94"/>
        <v>553.4000000000001</v>
      </c>
      <c r="H121" s="9">
        <f t="shared" si="94"/>
        <v>161.6</v>
      </c>
      <c r="I121" s="9">
        <f t="shared" si="94"/>
        <v>33436.1</v>
      </c>
      <c r="J121" s="9">
        <f t="shared" si="94"/>
        <v>145.7</v>
      </c>
      <c r="K121" s="9">
        <f t="shared" si="94"/>
        <v>36877.19999999999</v>
      </c>
      <c r="L121" s="9">
        <f t="shared" si="94"/>
        <v>321.2</v>
      </c>
      <c r="M121" s="9">
        <f t="shared" si="94"/>
        <v>314.80000000000007</v>
      </c>
      <c r="N121" s="9">
        <f t="shared" si="94"/>
        <v>72839.80000000003</v>
      </c>
      <c r="P121" s="9" t="s">
        <v>43</v>
      </c>
      <c r="Q121" s="9">
        <f aca="true" t="shared" si="95" ref="Q121:AB121">SUM(Q99:Q120)/3</f>
        <v>52.300000000000004</v>
      </c>
      <c r="R121" s="9">
        <f t="shared" si="95"/>
        <v>109.69999999999997</v>
      </c>
      <c r="S121" s="9">
        <f t="shared" si="95"/>
        <v>269.09999999999997</v>
      </c>
      <c r="T121" s="9">
        <f t="shared" si="95"/>
        <v>332.69999999999993</v>
      </c>
      <c r="U121" s="9">
        <f t="shared" si="95"/>
        <v>1029.8</v>
      </c>
      <c r="V121" s="9">
        <f t="shared" si="95"/>
        <v>1583.2</v>
      </c>
      <c r="W121" s="9">
        <f t="shared" si="95"/>
        <v>1744.8</v>
      </c>
      <c r="X121" s="9">
        <f t="shared" si="95"/>
        <v>35180.9</v>
      </c>
      <c r="Y121" s="9">
        <f t="shared" si="95"/>
        <v>35326.6</v>
      </c>
      <c r="Z121" s="9">
        <f t="shared" si="95"/>
        <v>72203.80000000003</v>
      </c>
      <c r="AA121" s="9">
        <f t="shared" si="95"/>
        <v>72525.00000000001</v>
      </c>
      <c r="AB121" s="9">
        <f t="shared" si="95"/>
        <v>72839.80000000003</v>
      </c>
    </row>
    <row r="123" spans="1:29" ht="12.75">
      <c r="A123" s="2" t="s">
        <v>57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 t="s">
        <v>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3"/>
      <c r="B125" s="4" t="s">
        <v>2</v>
      </c>
      <c r="C125" s="4" t="s">
        <v>3</v>
      </c>
      <c r="D125" s="4" t="s">
        <v>4</v>
      </c>
      <c r="E125" s="4" t="s">
        <v>5</v>
      </c>
      <c r="F125" s="4" t="s">
        <v>6</v>
      </c>
      <c r="G125" s="4" t="s">
        <v>7</v>
      </c>
      <c r="H125" s="4" t="s">
        <v>8</v>
      </c>
      <c r="I125" s="4" t="s">
        <v>9</v>
      </c>
      <c r="J125" s="4" t="s">
        <v>10</v>
      </c>
      <c r="K125" s="4" t="s">
        <v>11</v>
      </c>
      <c r="L125" s="4" t="s">
        <v>12</v>
      </c>
      <c r="M125" s="4" t="s">
        <v>13</v>
      </c>
      <c r="N125" s="4" t="s">
        <v>14</v>
      </c>
      <c r="O125" s="3"/>
      <c r="P125" s="3"/>
      <c r="Q125" s="4" t="s">
        <v>2</v>
      </c>
      <c r="R125" s="4" t="s">
        <v>3</v>
      </c>
      <c r="S125" s="4" t="s">
        <v>4</v>
      </c>
      <c r="T125" s="4" t="s">
        <v>5</v>
      </c>
      <c r="U125" s="4" t="s">
        <v>6</v>
      </c>
      <c r="V125" s="4" t="s">
        <v>7</v>
      </c>
      <c r="W125" s="4" t="s">
        <v>8</v>
      </c>
      <c r="X125" s="4" t="s">
        <v>9</v>
      </c>
      <c r="Y125" s="4" t="s">
        <v>10</v>
      </c>
      <c r="Z125" s="4" t="s">
        <v>11</v>
      </c>
      <c r="AA125" s="4" t="s">
        <v>12</v>
      </c>
      <c r="AB125" s="4" t="s">
        <v>13</v>
      </c>
      <c r="AC125" s="3"/>
    </row>
    <row r="126" spans="1:28" ht="12.75">
      <c r="A126" s="5" t="s">
        <v>15</v>
      </c>
      <c r="B126" s="5">
        <v>303.2</v>
      </c>
      <c r="C126" s="5">
        <v>596.7</v>
      </c>
      <c r="D126" s="5">
        <v>713.6</v>
      </c>
      <c r="E126" s="5">
        <v>2010.9</v>
      </c>
      <c r="F126" s="5">
        <v>983.7</v>
      </c>
      <c r="G126" s="5">
        <v>836.6</v>
      </c>
      <c r="H126" s="5">
        <v>792.9</v>
      </c>
      <c r="I126" s="5">
        <v>808.5</v>
      </c>
      <c r="J126" s="5">
        <v>3554.5</v>
      </c>
      <c r="K126" s="5">
        <v>618.6</v>
      </c>
      <c r="L126" s="5">
        <v>2189.2</v>
      </c>
      <c r="M126" s="5">
        <v>913.6</v>
      </c>
      <c r="N126" s="6">
        <f aca="true" t="shared" si="96" ref="N126:N141">SUM(B126:M126)</f>
        <v>14322.000000000002</v>
      </c>
      <c r="P126" s="5" t="s">
        <v>15</v>
      </c>
      <c r="Q126" s="5">
        <f aca="true" t="shared" si="97" ref="Q126:Q141">B126</f>
        <v>303.2</v>
      </c>
      <c r="R126" s="5">
        <f aca="true" t="shared" si="98" ref="R126:R141">C126+Q126</f>
        <v>899.9000000000001</v>
      </c>
      <c r="S126" s="5">
        <f aca="true" t="shared" si="99" ref="S126:S141">D126+R126</f>
        <v>1613.5</v>
      </c>
      <c r="T126" s="5">
        <f aca="true" t="shared" si="100" ref="T126:T141">E126+S126</f>
        <v>3624.4</v>
      </c>
      <c r="U126" s="5">
        <f aca="true" t="shared" si="101" ref="U126:U141">F126+T126</f>
        <v>4608.1</v>
      </c>
      <c r="V126" s="5">
        <f aca="true" t="shared" si="102" ref="V126:V141">G126+U126</f>
        <v>5444.700000000001</v>
      </c>
      <c r="W126" s="5">
        <f aca="true" t="shared" si="103" ref="W126:W141">H126+V126</f>
        <v>6237.6</v>
      </c>
      <c r="X126" s="5">
        <f aca="true" t="shared" si="104" ref="X126:X141">I126+W126</f>
        <v>7046.1</v>
      </c>
      <c r="Y126" s="5">
        <f aca="true" t="shared" si="105" ref="Y126:Y141">J126+X126</f>
        <v>10600.6</v>
      </c>
      <c r="Z126" s="5">
        <f aca="true" t="shared" si="106" ref="Z126:Z141">K126+Y126</f>
        <v>11219.2</v>
      </c>
      <c r="AA126" s="5">
        <f aca="true" t="shared" si="107" ref="AA126:AA141">L126+Z126</f>
        <v>13408.400000000001</v>
      </c>
      <c r="AB126" s="5">
        <f aca="true" t="shared" si="108" ref="AB126:AB141">M126+AA126</f>
        <v>14322.000000000002</v>
      </c>
    </row>
    <row r="127" spans="1:28" ht="12.75">
      <c r="A127" s="5" t="s">
        <v>16</v>
      </c>
      <c r="B127" s="5">
        <v>290</v>
      </c>
      <c r="C127" s="5">
        <v>282.5</v>
      </c>
      <c r="D127" s="5">
        <v>510.3</v>
      </c>
      <c r="E127" s="5">
        <v>302.7</v>
      </c>
      <c r="F127" s="5">
        <v>341.1</v>
      </c>
      <c r="G127" s="5">
        <v>226</v>
      </c>
      <c r="H127" s="5">
        <v>205.8</v>
      </c>
      <c r="I127" s="5">
        <v>321</v>
      </c>
      <c r="J127" s="5">
        <v>473.4</v>
      </c>
      <c r="K127" s="5">
        <v>361.9</v>
      </c>
      <c r="L127" s="5">
        <v>358.8</v>
      </c>
      <c r="M127" s="5">
        <v>383.5</v>
      </c>
      <c r="N127" s="6">
        <f t="shared" si="96"/>
        <v>4057.0000000000005</v>
      </c>
      <c r="P127" s="5" t="s">
        <v>16</v>
      </c>
      <c r="Q127" s="5">
        <f t="shared" si="97"/>
        <v>290</v>
      </c>
      <c r="R127" s="5">
        <f t="shared" si="98"/>
        <v>572.5</v>
      </c>
      <c r="S127" s="5">
        <f t="shared" si="99"/>
        <v>1082.8</v>
      </c>
      <c r="T127" s="5">
        <f t="shared" si="100"/>
        <v>1385.5</v>
      </c>
      <c r="U127" s="5">
        <f t="shared" si="101"/>
        <v>1726.6</v>
      </c>
      <c r="V127" s="5">
        <f t="shared" si="102"/>
        <v>1952.6</v>
      </c>
      <c r="W127" s="5">
        <f t="shared" si="103"/>
        <v>2158.4</v>
      </c>
      <c r="X127" s="5">
        <f t="shared" si="104"/>
        <v>2479.4</v>
      </c>
      <c r="Y127" s="5">
        <f t="shared" si="105"/>
        <v>2952.8</v>
      </c>
      <c r="Z127" s="5">
        <f t="shared" si="106"/>
        <v>3314.7000000000003</v>
      </c>
      <c r="AA127" s="5">
        <f t="shared" si="107"/>
        <v>3673.5000000000005</v>
      </c>
      <c r="AB127" s="5">
        <f t="shared" si="108"/>
        <v>4057.0000000000005</v>
      </c>
    </row>
    <row r="128" spans="1:28" ht="12.75">
      <c r="A128" s="5" t="s">
        <v>17</v>
      </c>
      <c r="B128" s="5">
        <v>201.9</v>
      </c>
      <c r="C128" s="5">
        <v>99</v>
      </c>
      <c r="D128" s="5">
        <v>53</v>
      </c>
      <c r="E128" s="5"/>
      <c r="F128" s="5">
        <v>81.2</v>
      </c>
      <c r="G128" s="5">
        <v>148.6</v>
      </c>
      <c r="H128" s="5">
        <v>989.4</v>
      </c>
      <c r="I128" s="5">
        <v>1014.2</v>
      </c>
      <c r="J128" s="5">
        <v>920.6</v>
      </c>
      <c r="K128" s="5">
        <v>80</v>
      </c>
      <c r="L128" s="5">
        <v>45.3</v>
      </c>
      <c r="M128" s="5">
        <v>4.8</v>
      </c>
      <c r="N128" s="6">
        <f t="shared" si="96"/>
        <v>3638.0000000000005</v>
      </c>
      <c r="P128" s="5" t="s">
        <v>17</v>
      </c>
      <c r="Q128" s="5">
        <f t="shared" si="97"/>
        <v>201.9</v>
      </c>
      <c r="R128" s="5">
        <f t="shared" si="98"/>
        <v>300.9</v>
      </c>
      <c r="S128" s="5">
        <f t="shared" si="99"/>
        <v>353.9</v>
      </c>
      <c r="T128" s="5">
        <f t="shared" si="100"/>
        <v>353.9</v>
      </c>
      <c r="U128" s="5">
        <f t="shared" si="101"/>
        <v>435.09999999999997</v>
      </c>
      <c r="V128" s="5">
        <f t="shared" si="102"/>
        <v>583.6999999999999</v>
      </c>
      <c r="W128" s="5">
        <f t="shared" si="103"/>
        <v>1573.1</v>
      </c>
      <c r="X128" s="5">
        <f t="shared" si="104"/>
        <v>2587.3</v>
      </c>
      <c r="Y128" s="5">
        <f t="shared" si="105"/>
        <v>3507.9</v>
      </c>
      <c r="Z128" s="5">
        <f t="shared" si="106"/>
        <v>3587.9</v>
      </c>
      <c r="AA128" s="5">
        <f t="shared" si="107"/>
        <v>3633.2000000000003</v>
      </c>
      <c r="AB128" s="5">
        <f t="shared" si="108"/>
        <v>3638.0000000000005</v>
      </c>
    </row>
    <row r="129" spans="1:28" ht="12.75">
      <c r="A129" s="5" t="s">
        <v>18</v>
      </c>
      <c r="B129" s="5">
        <v>419.2</v>
      </c>
      <c r="C129" s="5">
        <v>592.6</v>
      </c>
      <c r="D129" s="5">
        <v>497.2</v>
      </c>
      <c r="E129" s="5">
        <v>236.7</v>
      </c>
      <c r="F129" s="5">
        <v>164.4</v>
      </c>
      <c r="G129" s="5">
        <v>319.3</v>
      </c>
      <c r="H129" s="5">
        <v>466.5</v>
      </c>
      <c r="I129" s="5">
        <v>500.3</v>
      </c>
      <c r="J129" s="5">
        <v>1159</v>
      </c>
      <c r="K129" s="5">
        <v>440.2</v>
      </c>
      <c r="L129" s="5">
        <v>441.2</v>
      </c>
      <c r="M129" s="5">
        <v>643.7</v>
      </c>
      <c r="N129" s="6">
        <f t="shared" si="96"/>
        <v>5880.3</v>
      </c>
      <c r="P129" s="5" t="s">
        <v>18</v>
      </c>
      <c r="Q129" s="5">
        <f t="shared" si="97"/>
        <v>419.2</v>
      </c>
      <c r="R129" s="5">
        <f t="shared" si="98"/>
        <v>1011.8</v>
      </c>
      <c r="S129" s="5">
        <f t="shared" si="99"/>
        <v>1509</v>
      </c>
      <c r="T129" s="5">
        <f t="shared" si="100"/>
        <v>1745.7</v>
      </c>
      <c r="U129" s="5">
        <f t="shared" si="101"/>
        <v>1910.1000000000001</v>
      </c>
      <c r="V129" s="5">
        <f t="shared" si="102"/>
        <v>2229.4</v>
      </c>
      <c r="W129" s="5">
        <f t="shared" si="103"/>
        <v>2695.9</v>
      </c>
      <c r="X129" s="5">
        <f t="shared" si="104"/>
        <v>3196.2000000000003</v>
      </c>
      <c r="Y129" s="5">
        <f t="shared" si="105"/>
        <v>4355.200000000001</v>
      </c>
      <c r="Z129" s="5">
        <f t="shared" si="106"/>
        <v>4795.400000000001</v>
      </c>
      <c r="AA129" s="5">
        <f t="shared" si="107"/>
        <v>5236.6</v>
      </c>
      <c r="AB129" s="5">
        <f t="shared" si="108"/>
        <v>5880.3</v>
      </c>
    </row>
    <row r="130" spans="1:28" ht="12.75">
      <c r="A130" s="5" t="s">
        <v>53</v>
      </c>
      <c r="B130" s="5"/>
      <c r="C130" s="5">
        <v>0.2</v>
      </c>
      <c r="D130" s="5"/>
      <c r="E130" s="5"/>
      <c r="F130" s="5"/>
      <c r="G130" s="5"/>
      <c r="H130" s="5"/>
      <c r="I130" s="5"/>
      <c r="J130" s="5"/>
      <c r="K130" s="5"/>
      <c r="L130" s="5"/>
      <c r="M130" s="5">
        <v>0.8</v>
      </c>
      <c r="N130" s="6">
        <f t="shared" si="96"/>
        <v>1</v>
      </c>
      <c r="P130" s="5" t="s">
        <v>53</v>
      </c>
      <c r="Q130" s="5">
        <f t="shared" si="97"/>
        <v>0</v>
      </c>
      <c r="R130" s="5">
        <f t="shared" si="98"/>
        <v>0.2</v>
      </c>
      <c r="S130" s="5">
        <f t="shared" si="99"/>
        <v>0.2</v>
      </c>
      <c r="T130" s="5">
        <f t="shared" si="100"/>
        <v>0.2</v>
      </c>
      <c r="U130" s="5">
        <f t="shared" si="101"/>
        <v>0.2</v>
      </c>
      <c r="V130" s="5">
        <f t="shared" si="102"/>
        <v>0.2</v>
      </c>
      <c r="W130" s="5">
        <f t="shared" si="103"/>
        <v>0.2</v>
      </c>
      <c r="X130" s="5">
        <f t="shared" si="104"/>
        <v>0.2</v>
      </c>
      <c r="Y130" s="5">
        <f t="shared" si="105"/>
        <v>0.2</v>
      </c>
      <c r="Z130" s="5">
        <f t="shared" si="106"/>
        <v>0.2</v>
      </c>
      <c r="AA130" s="5">
        <f t="shared" si="107"/>
        <v>0.2</v>
      </c>
      <c r="AB130" s="5">
        <f t="shared" si="108"/>
        <v>1</v>
      </c>
    </row>
    <row r="131" spans="1:28" ht="12.75">
      <c r="A131" s="5" t="s">
        <v>19</v>
      </c>
      <c r="B131" s="5"/>
      <c r="C131" s="5"/>
      <c r="D131" s="5"/>
      <c r="E131" s="5"/>
      <c r="F131" s="5"/>
      <c r="G131" s="5"/>
      <c r="H131" s="5"/>
      <c r="I131" s="5"/>
      <c r="J131" s="5"/>
      <c r="K131" s="5">
        <v>7.2</v>
      </c>
      <c r="L131" s="5"/>
      <c r="M131" s="5"/>
      <c r="N131" s="6">
        <f t="shared" si="96"/>
        <v>7.2</v>
      </c>
      <c r="P131" s="5" t="s">
        <v>19</v>
      </c>
      <c r="Q131" s="5">
        <f t="shared" si="97"/>
        <v>0</v>
      </c>
      <c r="R131" s="5">
        <f t="shared" si="98"/>
        <v>0</v>
      </c>
      <c r="S131" s="5">
        <f t="shared" si="99"/>
        <v>0</v>
      </c>
      <c r="T131" s="5">
        <f t="shared" si="100"/>
        <v>0</v>
      </c>
      <c r="U131" s="5">
        <f t="shared" si="101"/>
        <v>0</v>
      </c>
      <c r="V131" s="5">
        <f t="shared" si="102"/>
        <v>0</v>
      </c>
      <c r="W131" s="5">
        <f t="shared" si="103"/>
        <v>0</v>
      </c>
      <c r="X131" s="5">
        <f t="shared" si="104"/>
        <v>0</v>
      </c>
      <c r="Y131" s="5">
        <f t="shared" si="105"/>
        <v>0</v>
      </c>
      <c r="Z131" s="5">
        <f t="shared" si="106"/>
        <v>7.2</v>
      </c>
      <c r="AA131" s="5">
        <f t="shared" si="107"/>
        <v>7.2</v>
      </c>
      <c r="AB131" s="5">
        <f t="shared" si="108"/>
        <v>7.2</v>
      </c>
    </row>
    <row r="132" spans="1:28" ht="12.75">
      <c r="A132" s="5" t="s">
        <v>20</v>
      </c>
      <c r="B132" s="5">
        <v>764.4</v>
      </c>
      <c r="C132" s="5">
        <v>286.6</v>
      </c>
      <c r="D132" s="5">
        <v>77.9</v>
      </c>
      <c r="E132" s="5">
        <v>210.2</v>
      </c>
      <c r="F132" s="5">
        <v>183.1</v>
      </c>
      <c r="G132" s="5">
        <v>52</v>
      </c>
      <c r="H132" s="5">
        <v>179.1</v>
      </c>
      <c r="I132" s="5">
        <v>181.1</v>
      </c>
      <c r="J132" s="5">
        <v>226.8</v>
      </c>
      <c r="K132" s="5">
        <v>261.1</v>
      </c>
      <c r="L132" s="5">
        <v>235.5</v>
      </c>
      <c r="M132" s="5">
        <v>364</v>
      </c>
      <c r="N132" s="6">
        <f t="shared" si="96"/>
        <v>3021.7999999999997</v>
      </c>
      <c r="P132" s="5" t="s">
        <v>20</v>
      </c>
      <c r="Q132" s="5">
        <f t="shared" si="97"/>
        <v>764.4</v>
      </c>
      <c r="R132" s="5">
        <f t="shared" si="98"/>
        <v>1051</v>
      </c>
      <c r="S132" s="5">
        <f t="shared" si="99"/>
        <v>1128.9</v>
      </c>
      <c r="T132" s="5">
        <f t="shared" si="100"/>
        <v>1339.1000000000001</v>
      </c>
      <c r="U132" s="5">
        <f t="shared" si="101"/>
        <v>1522.2</v>
      </c>
      <c r="V132" s="5">
        <f t="shared" si="102"/>
        <v>1574.2</v>
      </c>
      <c r="W132" s="5">
        <f t="shared" si="103"/>
        <v>1753.3</v>
      </c>
      <c r="X132" s="5">
        <f t="shared" si="104"/>
        <v>1934.3999999999999</v>
      </c>
      <c r="Y132" s="5">
        <f t="shared" si="105"/>
        <v>2161.2</v>
      </c>
      <c r="Z132" s="5">
        <f t="shared" si="106"/>
        <v>2422.2999999999997</v>
      </c>
      <c r="AA132" s="5">
        <f t="shared" si="107"/>
        <v>2657.7999999999997</v>
      </c>
      <c r="AB132" s="5">
        <f t="shared" si="108"/>
        <v>3021.7999999999997</v>
      </c>
    </row>
    <row r="133" spans="1:28" ht="12.75">
      <c r="A133" s="5" t="s">
        <v>21</v>
      </c>
      <c r="B133" s="5">
        <v>848.5</v>
      </c>
      <c r="C133" s="5">
        <v>181.4</v>
      </c>
      <c r="D133" s="5">
        <v>2165</v>
      </c>
      <c r="E133" s="5">
        <v>9839.3</v>
      </c>
      <c r="F133" s="5">
        <v>7288</v>
      </c>
      <c r="G133" s="5">
        <v>4829.4</v>
      </c>
      <c r="H133" s="5">
        <v>5864.1</v>
      </c>
      <c r="I133" s="5">
        <v>6603.6</v>
      </c>
      <c r="J133" s="5">
        <v>6864.1</v>
      </c>
      <c r="K133" s="5">
        <v>6107.8</v>
      </c>
      <c r="L133" s="5">
        <v>5284</v>
      </c>
      <c r="M133" s="5">
        <v>3420</v>
      </c>
      <c r="N133" s="6">
        <f t="shared" si="96"/>
        <v>59295.2</v>
      </c>
      <c r="P133" s="5" t="s">
        <v>21</v>
      </c>
      <c r="Q133" s="5">
        <f t="shared" si="97"/>
        <v>848.5</v>
      </c>
      <c r="R133" s="5">
        <f t="shared" si="98"/>
        <v>1029.9</v>
      </c>
      <c r="S133" s="5">
        <f t="shared" si="99"/>
        <v>3194.9</v>
      </c>
      <c r="T133" s="5">
        <f t="shared" si="100"/>
        <v>13034.199999999999</v>
      </c>
      <c r="U133" s="5">
        <f t="shared" si="101"/>
        <v>20322.199999999997</v>
      </c>
      <c r="V133" s="5">
        <f t="shared" si="102"/>
        <v>25151.6</v>
      </c>
      <c r="W133" s="5">
        <f t="shared" si="103"/>
        <v>31015.699999999997</v>
      </c>
      <c r="X133" s="5">
        <f t="shared" si="104"/>
        <v>37619.299999999996</v>
      </c>
      <c r="Y133" s="5">
        <f t="shared" si="105"/>
        <v>44483.399999999994</v>
      </c>
      <c r="Z133" s="5">
        <f t="shared" si="106"/>
        <v>50591.2</v>
      </c>
      <c r="AA133" s="5">
        <f t="shared" si="107"/>
        <v>55875.2</v>
      </c>
      <c r="AB133" s="5">
        <f t="shared" si="108"/>
        <v>59295.2</v>
      </c>
    </row>
    <row r="134" spans="1:28" ht="12.75">
      <c r="A134" s="5" t="s">
        <v>22</v>
      </c>
      <c r="B134" s="5">
        <v>688.3</v>
      </c>
      <c r="C134" s="5">
        <v>712.3</v>
      </c>
      <c r="D134" s="5">
        <v>912.6</v>
      </c>
      <c r="E134" s="5">
        <v>1208.7</v>
      </c>
      <c r="F134" s="5">
        <v>972.4</v>
      </c>
      <c r="G134" s="5">
        <v>1084.7</v>
      </c>
      <c r="H134" s="5">
        <v>1690.4</v>
      </c>
      <c r="I134" s="5">
        <v>1313.8</v>
      </c>
      <c r="J134" s="5">
        <v>1594.3</v>
      </c>
      <c r="K134" s="5">
        <v>1604.2</v>
      </c>
      <c r="L134" s="5">
        <v>1234</v>
      </c>
      <c r="M134" s="5">
        <v>2397.4</v>
      </c>
      <c r="N134" s="6">
        <f t="shared" si="96"/>
        <v>15413.099999999999</v>
      </c>
      <c r="P134" s="5" t="s">
        <v>22</v>
      </c>
      <c r="Q134" s="5">
        <f t="shared" si="97"/>
        <v>688.3</v>
      </c>
      <c r="R134" s="5">
        <f t="shared" si="98"/>
        <v>1400.6</v>
      </c>
      <c r="S134" s="5">
        <f t="shared" si="99"/>
        <v>2313.2</v>
      </c>
      <c r="T134" s="5">
        <f t="shared" si="100"/>
        <v>3521.8999999999996</v>
      </c>
      <c r="U134" s="5">
        <f t="shared" si="101"/>
        <v>4494.299999999999</v>
      </c>
      <c r="V134" s="5">
        <f t="shared" si="102"/>
        <v>5578.999999999999</v>
      </c>
      <c r="W134" s="5">
        <f t="shared" si="103"/>
        <v>7269.4</v>
      </c>
      <c r="X134" s="5">
        <f t="shared" si="104"/>
        <v>8583.199999999999</v>
      </c>
      <c r="Y134" s="5">
        <f t="shared" si="105"/>
        <v>10177.499999999998</v>
      </c>
      <c r="Z134" s="5">
        <f t="shared" si="106"/>
        <v>11781.699999999999</v>
      </c>
      <c r="AA134" s="5">
        <f t="shared" si="107"/>
        <v>13015.699999999999</v>
      </c>
      <c r="AB134" s="5">
        <f t="shared" si="108"/>
        <v>15413.099999999999</v>
      </c>
    </row>
    <row r="135" spans="1:28" ht="12.75">
      <c r="A135" s="5" t="s">
        <v>24</v>
      </c>
      <c r="B135" s="5"/>
      <c r="C135" s="5"/>
      <c r="D135" s="5"/>
      <c r="E135" s="5"/>
      <c r="F135" s="5"/>
      <c r="G135" s="5"/>
      <c r="H135" s="5"/>
      <c r="I135" s="5"/>
      <c r="J135" s="5">
        <v>12.3</v>
      </c>
      <c r="K135" s="5">
        <v>1.4</v>
      </c>
      <c r="L135" s="5">
        <v>5.1</v>
      </c>
      <c r="M135" s="5"/>
      <c r="N135" s="6">
        <f t="shared" si="96"/>
        <v>18.8</v>
      </c>
      <c r="P135" s="5" t="s">
        <v>24</v>
      </c>
      <c r="Q135" s="5">
        <f t="shared" si="97"/>
        <v>0</v>
      </c>
      <c r="R135" s="5">
        <f t="shared" si="98"/>
        <v>0</v>
      </c>
      <c r="S135" s="5">
        <f t="shared" si="99"/>
        <v>0</v>
      </c>
      <c r="T135" s="5">
        <f t="shared" si="100"/>
        <v>0</v>
      </c>
      <c r="U135" s="5">
        <f t="shared" si="101"/>
        <v>0</v>
      </c>
      <c r="V135" s="5">
        <f t="shared" si="102"/>
        <v>0</v>
      </c>
      <c r="W135" s="5">
        <f t="shared" si="103"/>
        <v>0</v>
      </c>
      <c r="X135" s="5">
        <f t="shared" si="104"/>
        <v>0</v>
      </c>
      <c r="Y135" s="5">
        <f t="shared" si="105"/>
        <v>12.3</v>
      </c>
      <c r="Z135" s="5">
        <f t="shared" si="106"/>
        <v>13.700000000000001</v>
      </c>
      <c r="AA135" s="5">
        <f t="shared" si="107"/>
        <v>18.8</v>
      </c>
      <c r="AB135" s="5">
        <f t="shared" si="108"/>
        <v>18.8</v>
      </c>
    </row>
    <row r="136" spans="1:28" ht="12.75">
      <c r="A136" s="5" t="s">
        <v>25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v>0.3</v>
      </c>
      <c r="M136" s="5"/>
      <c r="N136" s="6">
        <f t="shared" si="96"/>
        <v>0.3</v>
      </c>
      <c r="P136" s="5" t="s">
        <v>25</v>
      </c>
      <c r="Q136" s="5">
        <f t="shared" si="97"/>
        <v>0</v>
      </c>
      <c r="R136" s="5">
        <f t="shared" si="98"/>
        <v>0</v>
      </c>
      <c r="S136" s="5">
        <f t="shared" si="99"/>
        <v>0</v>
      </c>
      <c r="T136" s="5">
        <f t="shared" si="100"/>
        <v>0</v>
      </c>
      <c r="U136" s="5">
        <f t="shared" si="101"/>
        <v>0</v>
      </c>
      <c r="V136" s="5">
        <f t="shared" si="102"/>
        <v>0</v>
      </c>
      <c r="W136" s="5">
        <f t="shared" si="103"/>
        <v>0</v>
      </c>
      <c r="X136" s="5">
        <f t="shared" si="104"/>
        <v>0</v>
      </c>
      <c r="Y136" s="5">
        <f t="shared" si="105"/>
        <v>0</v>
      </c>
      <c r="Z136" s="5">
        <f t="shared" si="106"/>
        <v>0</v>
      </c>
      <c r="AA136" s="5">
        <f t="shared" si="107"/>
        <v>0.3</v>
      </c>
      <c r="AB136" s="5">
        <f t="shared" si="108"/>
        <v>0.3</v>
      </c>
    </row>
    <row r="137" spans="1:28" ht="12.75">
      <c r="A137" s="5" t="s">
        <v>26</v>
      </c>
      <c r="B137" s="5"/>
      <c r="C137" s="5"/>
      <c r="D137" s="5"/>
      <c r="E137" s="5"/>
      <c r="F137" s="5"/>
      <c r="G137" s="5"/>
      <c r="H137" s="5"/>
      <c r="I137" s="5"/>
      <c r="J137" s="5">
        <v>0.1</v>
      </c>
      <c r="K137" s="5">
        <v>0.5</v>
      </c>
      <c r="L137" s="5"/>
      <c r="M137" s="5"/>
      <c r="N137" s="6">
        <f t="shared" si="96"/>
        <v>0.6</v>
      </c>
      <c r="P137" s="5" t="s">
        <v>26</v>
      </c>
      <c r="Q137" s="5">
        <f t="shared" si="97"/>
        <v>0</v>
      </c>
      <c r="R137" s="5">
        <f t="shared" si="98"/>
        <v>0</v>
      </c>
      <c r="S137" s="5">
        <f t="shared" si="99"/>
        <v>0</v>
      </c>
      <c r="T137" s="5">
        <f t="shared" si="100"/>
        <v>0</v>
      </c>
      <c r="U137" s="5">
        <f t="shared" si="101"/>
        <v>0</v>
      </c>
      <c r="V137" s="5">
        <f t="shared" si="102"/>
        <v>0</v>
      </c>
      <c r="W137" s="5">
        <f t="shared" si="103"/>
        <v>0</v>
      </c>
      <c r="X137" s="5">
        <f t="shared" si="104"/>
        <v>0</v>
      </c>
      <c r="Y137" s="5">
        <f t="shared" si="105"/>
        <v>0.1</v>
      </c>
      <c r="Z137" s="5">
        <f t="shared" si="106"/>
        <v>0.6</v>
      </c>
      <c r="AA137" s="5">
        <f t="shared" si="107"/>
        <v>0.6</v>
      </c>
      <c r="AB137" s="5">
        <f t="shared" si="108"/>
        <v>0.6</v>
      </c>
    </row>
    <row r="138" spans="1:28" ht="12.75">
      <c r="A138" s="5" t="s">
        <v>27</v>
      </c>
      <c r="B138" s="5"/>
      <c r="C138" s="5"/>
      <c r="D138" s="5"/>
      <c r="E138" s="5"/>
      <c r="F138" s="5"/>
      <c r="G138" s="5"/>
      <c r="H138" s="5"/>
      <c r="I138" s="5"/>
      <c r="J138" s="5"/>
      <c r="K138" s="5">
        <v>1.5</v>
      </c>
      <c r="L138" s="5"/>
      <c r="M138" s="5"/>
      <c r="N138" s="6">
        <f t="shared" si="96"/>
        <v>1.5</v>
      </c>
      <c r="P138" s="5" t="s">
        <v>27</v>
      </c>
      <c r="Q138" s="5">
        <f t="shared" si="97"/>
        <v>0</v>
      </c>
      <c r="R138" s="5">
        <f t="shared" si="98"/>
        <v>0</v>
      </c>
      <c r="S138" s="5">
        <f t="shared" si="99"/>
        <v>0</v>
      </c>
      <c r="T138" s="5">
        <f t="shared" si="100"/>
        <v>0</v>
      </c>
      <c r="U138" s="5">
        <f t="shared" si="101"/>
        <v>0</v>
      </c>
      <c r="V138" s="5">
        <f t="shared" si="102"/>
        <v>0</v>
      </c>
      <c r="W138" s="5">
        <f t="shared" si="103"/>
        <v>0</v>
      </c>
      <c r="X138" s="5">
        <f t="shared" si="104"/>
        <v>0</v>
      </c>
      <c r="Y138" s="5">
        <f t="shared" si="105"/>
        <v>0</v>
      </c>
      <c r="Z138" s="5">
        <f t="shared" si="106"/>
        <v>1.5</v>
      </c>
      <c r="AA138" s="5">
        <f t="shared" si="107"/>
        <v>1.5</v>
      </c>
      <c r="AB138" s="5">
        <f t="shared" si="108"/>
        <v>1.5</v>
      </c>
    </row>
    <row r="139" spans="1:28" ht="12.75">
      <c r="A139" s="5" t="s">
        <v>28</v>
      </c>
      <c r="B139" s="5"/>
      <c r="C139" s="5"/>
      <c r="D139" s="5">
        <v>3</v>
      </c>
      <c r="E139" s="5"/>
      <c r="F139" s="5"/>
      <c r="G139" s="5"/>
      <c r="H139" s="5"/>
      <c r="I139" s="5"/>
      <c r="J139" s="5">
        <v>0.9</v>
      </c>
      <c r="K139" s="5">
        <v>5.2</v>
      </c>
      <c r="L139" s="5">
        <v>0.8</v>
      </c>
      <c r="M139" s="5">
        <v>1.9</v>
      </c>
      <c r="N139" s="6">
        <f t="shared" si="96"/>
        <v>11.8</v>
      </c>
      <c r="P139" s="5" t="s">
        <v>28</v>
      </c>
      <c r="Q139" s="5">
        <f t="shared" si="97"/>
        <v>0</v>
      </c>
      <c r="R139" s="5">
        <f t="shared" si="98"/>
        <v>0</v>
      </c>
      <c r="S139" s="5">
        <f t="shared" si="99"/>
        <v>3</v>
      </c>
      <c r="T139" s="5">
        <f t="shared" si="100"/>
        <v>3</v>
      </c>
      <c r="U139" s="5">
        <f t="shared" si="101"/>
        <v>3</v>
      </c>
      <c r="V139" s="5">
        <f t="shared" si="102"/>
        <v>3</v>
      </c>
      <c r="W139" s="5">
        <f t="shared" si="103"/>
        <v>3</v>
      </c>
      <c r="X139" s="5">
        <f t="shared" si="104"/>
        <v>3</v>
      </c>
      <c r="Y139" s="5">
        <f t="shared" si="105"/>
        <v>3.9</v>
      </c>
      <c r="Z139" s="5">
        <f t="shared" si="106"/>
        <v>9.1</v>
      </c>
      <c r="AA139" s="5">
        <f t="shared" si="107"/>
        <v>9.9</v>
      </c>
      <c r="AB139" s="5">
        <f t="shared" si="108"/>
        <v>11.8</v>
      </c>
    </row>
    <row r="140" spans="1:28" ht="12.75">
      <c r="A140" s="5" t="s">
        <v>29</v>
      </c>
      <c r="B140" s="5"/>
      <c r="C140" s="5"/>
      <c r="D140" s="5"/>
      <c r="E140" s="5"/>
      <c r="F140" s="5"/>
      <c r="G140" s="5"/>
      <c r="H140" s="5"/>
      <c r="I140" s="5">
        <v>3.9</v>
      </c>
      <c r="J140" s="5">
        <v>46</v>
      </c>
      <c r="K140" s="5">
        <v>66.8</v>
      </c>
      <c r="L140" s="5"/>
      <c r="M140" s="5">
        <v>8.1</v>
      </c>
      <c r="N140" s="6">
        <f t="shared" si="96"/>
        <v>124.79999999999998</v>
      </c>
      <c r="P140" s="5" t="s">
        <v>29</v>
      </c>
      <c r="Q140" s="5">
        <f t="shared" si="97"/>
        <v>0</v>
      </c>
      <c r="R140" s="5">
        <f t="shared" si="98"/>
        <v>0</v>
      </c>
      <c r="S140" s="5">
        <f t="shared" si="99"/>
        <v>0</v>
      </c>
      <c r="T140" s="5">
        <f t="shared" si="100"/>
        <v>0</v>
      </c>
      <c r="U140" s="5">
        <f t="shared" si="101"/>
        <v>0</v>
      </c>
      <c r="V140" s="5">
        <f t="shared" si="102"/>
        <v>0</v>
      </c>
      <c r="W140" s="5">
        <f t="shared" si="103"/>
        <v>0</v>
      </c>
      <c r="X140" s="5">
        <f t="shared" si="104"/>
        <v>3.9</v>
      </c>
      <c r="Y140" s="5">
        <f t="shared" si="105"/>
        <v>49.9</v>
      </c>
      <c r="Z140" s="5">
        <f t="shared" si="106"/>
        <v>116.69999999999999</v>
      </c>
      <c r="AA140" s="5">
        <f t="shared" si="107"/>
        <v>116.69999999999999</v>
      </c>
      <c r="AB140" s="5">
        <f t="shared" si="108"/>
        <v>124.79999999999998</v>
      </c>
    </row>
    <row r="141" spans="1:28" ht="12.75">
      <c r="A141" s="5" t="s">
        <v>30</v>
      </c>
      <c r="B141" s="5"/>
      <c r="C141" s="5"/>
      <c r="D141" s="5">
        <v>5.3</v>
      </c>
      <c r="E141" s="5"/>
      <c r="F141" s="5"/>
      <c r="G141" s="5"/>
      <c r="H141" s="5"/>
      <c r="I141" s="5"/>
      <c r="J141" s="5">
        <v>3.6</v>
      </c>
      <c r="K141" s="5">
        <v>0.9</v>
      </c>
      <c r="L141" s="5">
        <v>0.2</v>
      </c>
      <c r="M141" s="5"/>
      <c r="N141" s="6">
        <f t="shared" si="96"/>
        <v>10</v>
      </c>
      <c r="P141" s="5" t="s">
        <v>30</v>
      </c>
      <c r="Q141" s="5">
        <f t="shared" si="97"/>
        <v>0</v>
      </c>
      <c r="R141" s="5">
        <f t="shared" si="98"/>
        <v>0</v>
      </c>
      <c r="S141" s="5">
        <f t="shared" si="99"/>
        <v>5.3</v>
      </c>
      <c r="T141" s="5">
        <f t="shared" si="100"/>
        <v>5.3</v>
      </c>
      <c r="U141" s="5">
        <f t="shared" si="101"/>
        <v>5.3</v>
      </c>
      <c r="V141" s="5">
        <f t="shared" si="102"/>
        <v>5.3</v>
      </c>
      <c r="W141" s="5">
        <f t="shared" si="103"/>
        <v>5.3</v>
      </c>
      <c r="X141" s="5">
        <f t="shared" si="104"/>
        <v>5.3</v>
      </c>
      <c r="Y141" s="5">
        <f t="shared" si="105"/>
        <v>8.9</v>
      </c>
      <c r="Z141" s="5">
        <f t="shared" si="106"/>
        <v>9.8</v>
      </c>
      <c r="AA141" s="5">
        <f t="shared" si="107"/>
        <v>10</v>
      </c>
      <c r="AB141" s="5">
        <f t="shared" si="108"/>
        <v>10</v>
      </c>
    </row>
    <row r="142" spans="1:28" ht="12.75">
      <c r="A142" s="7" t="s">
        <v>32</v>
      </c>
      <c r="B142" s="7">
        <f aca="true" t="shared" si="109" ref="B142:N142">SUM(B126:B141)</f>
        <v>3515.5</v>
      </c>
      <c r="C142" s="7">
        <f t="shared" si="109"/>
        <v>2751.3</v>
      </c>
      <c r="D142" s="7">
        <f t="shared" si="109"/>
        <v>4937.900000000001</v>
      </c>
      <c r="E142" s="7">
        <f t="shared" si="109"/>
        <v>13808.5</v>
      </c>
      <c r="F142" s="7">
        <f t="shared" si="109"/>
        <v>10013.9</v>
      </c>
      <c r="G142" s="7">
        <f t="shared" si="109"/>
        <v>7496.599999999999</v>
      </c>
      <c r="H142" s="7">
        <f t="shared" si="109"/>
        <v>10188.199999999999</v>
      </c>
      <c r="I142" s="7">
        <f t="shared" si="109"/>
        <v>10746.4</v>
      </c>
      <c r="J142" s="7">
        <f t="shared" si="109"/>
        <v>14855.6</v>
      </c>
      <c r="K142" s="7">
        <f t="shared" si="109"/>
        <v>9557.3</v>
      </c>
      <c r="L142" s="7">
        <f t="shared" si="109"/>
        <v>9794.4</v>
      </c>
      <c r="M142" s="7">
        <f t="shared" si="109"/>
        <v>8137.799999999999</v>
      </c>
      <c r="N142" s="7">
        <f t="shared" si="109"/>
        <v>105803.40000000002</v>
      </c>
      <c r="P142" s="7" t="s">
        <v>32</v>
      </c>
      <c r="Q142" s="7">
        <f aca="true" t="shared" si="110" ref="Q142:AB142">SUM(Q126:Q141)</f>
        <v>3515.5</v>
      </c>
      <c r="R142" s="7">
        <f t="shared" si="110"/>
        <v>6266.800000000001</v>
      </c>
      <c r="S142" s="7">
        <f t="shared" si="110"/>
        <v>11204.7</v>
      </c>
      <c r="T142" s="7">
        <f t="shared" si="110"/>
        <v>25013.2</v>
      </c>
      <c r="U142" s="7">
        <f t="shared" si="110"/>
        <v>35027.100000000006</v>
      </c>
      <c r="V142" s="7">
        <f t="shared" si="110"/>
        <v>42523.700000000004</v>
      </c>
      <c r="W142" s="7">
        <f t="shared" si="110"/>
        <v>52711.9</v>
      </c>
      <c r="X142" s="7">
        <f t="shared" si="110"/>
        <v>63458.299999999996</v>
      </c>
      <c r="Y142" s="7">
        <f t="shared" si="110"/>
        <v>78313.9</v>
      </c>
      <c r="Z142" s="7">
        <f t="shared" si="110"/>
        <v>87871.20000000001</v>
      </c>
      <c r="AA142" s="7">
        <f t="shared" si="110"/>
        <v>97665.6</v>
      </c>
      <c r="AB142" s="7">
        <f t="shared" si="110"/>
        <v>105803.40000000002</v>
      </c>
    </row>
    <row r="143" spans="1:28" ht="12.75">
      <c r="A143" s="8" t="s">
        <v>33</v>
      </c>
      <c r="B143" s="8">
        <f aca="true" t="shared" si="111" ref="B143:N143">SUM(B126:B142)/2</f>
        <v>3515.5</v>
      </c>
      <c r="C143" s="8">
        <f t="shared" si="111"/>
        <v>2751.3</v>
      </c>
      <c r="D143" s="8">
        <f t="shared" si="111"/>
        <v>4937.900000000001</v>
      </c>
      <c r="E143" s="8">
        <f t="shared" si="111"/>
        <v>13808.5</v>
      </c>
      <c r="F143" s="8">
        <f t="shared" si="111"/>
        <v>10013.9</v>
      </c>
      <c r="G143" s="8">
        <f t="shared" si="111"/>
        <v>7496.599999999999</v>
      </c>
      <c r="H143" s="8">
        <f t="shared" si="111"/>
        <v>10188.199999999999</v>
      </c>
      <c r="I143" s="8">
        <f t="shared" si="111"/>
        <v>10746.4</v>
      </c>
      <c r="J143" s="8">
        <f t="shared" si="111"/>
        <v>14855.6</v>
      </c>
      <c r="K143" s="8">
        <f t="shared" si="111"/>
        <v>9557.3</v>
      </c>
      <c r="L143" s="8">
        <f t="shared" si="111"/>
        <v>9794.4</v>
      </c>
      <c r="M143" s="8">
        <f t="shared" si="111"/>
        <v>8137.799999999999</v>
      </c>
      <c r="N143" s="8">
        <f t="shared" si="111"/>
        <v>105803.40000000002</v>
      </c>
      <c r="P143" s="8" t="s">
        <v>33</v>
      </c>
      <c r="Q143" s="8">
        <f aca="true" t="shared" si="112" ref="Q143:AB143">SUM(Q126:Q142)/2</f>
        <v>3515.5</v>
      </c>
      <c r="R143" s="8">
        <f t="shared" si="112"/>
        <v>6266.800000000001</v>
      </c>
      <c r="S143" s="8">
        <f t="shared" si="112"/>
        <v>11204.7</v>
      </c>
      <c r="T143" s="8">
        <f t="shared" si="112"/>
        <v>25013.2</v>
      </c>
      <c r="U143" s="8">
        <f t="shared" si="112"/>
        <v>35027.100000000006</v>
      </c>
      <c r="V143" s="8">
        <f t="shared" si="112"/>
        <v>42523.700000000004</v>
      </c>
      <c r="W143" s="8">
        <f t="shared" si="112"/>
        <v>52711.9</v>
      </c>
      <c r="X143" s="8">
        <f t="shared" si="112"/>
        <v>63458.299999999996</v>
      </c>
      <c r="Y143" s="8">
        <f t="shared" si="112"/>
        <v>78313.9</v>
      </c>
      <c r="Z143" s="8">
        <f t="shared" si="112"/>
        <v>87871.20000000001</v>
      </c>
      <c r="AA143" s="8">
        <f t="shared" si="112"/>
        <v>97665.6</v>
      </c>
      <c r="AB143" s="8">
        <f t="shared" si="112"/>
        <v>105803.40000000002</v>
      </c>
    </row>
    <row r="144" spans="1:28" ht="12.75">
      <c r="A144" s="5" t="s">
        <v>34</v>
      </c>
      <c r="B144" s="5"/>
      <c r="C144" s="5">
        <v>0.1</v>
      </c>
      <c r="D144" s="5"/>
      <c r="E144" s="5"/>
      <c r="F144" s="5"/>
      <c r="G144" s="5">
        <v>48.9</v>
      </c>
      <c r="H144" s="5">
        <v>24.6</v>
      </c>
      <c r="I144" s="5">
        <v>23</v>
      </c>
      <c r="J144" s="5">
        <v>48.8</v>
      </c>
      <c r="K144" s="5">
        <v>22.7</v>
      </c>
      <c r="L144" s="5"/>
      <c r="M144" s="5"/>
      <c r="N144" s="6">
        <f aca="true" t="shared" si="113" ref="N144:N151">SUM(B144:M144)</f>
        <v>168.09999999999997</v>
      </c>
      <c r="P144" s="5" t="s">
        <v>34</v>
      </c>
      <c r="Q144" s="5">
        <f aca="true" t="shared" si="114" ref="Q144:Q151">B144</f>
        <v>0</v>
      </c>
      <c r="R144" s="5">
        <f aca="true" t="shared" si="115" ref="R144:AB151">C144+Q144</f>
        <v>0.1</v>
      </c>
      <c r="S144" s="5">
        <f t="shared" si="115"/>
        <v>0.1</v>
      </c>
      <c r="T144" s="5">
        <f t="shared" si="115"/>
        <v>0.1</v>
      </c>
      <c r="U144" s="5">
        <f t="shared" si="115"/>
        <v>0.1</v>
      </c>
      <c r="V144" s="5">
        <f t="shared" si="115"/>
        <v>49</v>
      </c>
      <c r="W144" s="5">
        <f t="shared" si="115"/>
        <v>73.6</v>
      </c>
      <c r="X144" s="5">
        <f t="shared" si="115"/>
        <v>96.6</v>
      </c>
      <c r="Y144" s="5">
        <f t="shared" si="115"/>
        <v>145.39999999999998</v>
      </c>
      <c r="Z144" s="5">
        <f t="shared" si="115"/>
        <v>168.09999999999997</v>
      </c>
      <c r="AA144" s="5">
        <f t="shared" si="115"/>
        <v>168.09999999999997</v>
      </c>
      <c r="AB144" s="5">
        <f t="shared" si="115"/>
        <v>168.09999999999997</v>
      </c>
    </row>
    <row r="145" spans="1:28" ht="12.75">
      <c r="A145" s="5" t="s">
        <v>35</v>
      </c>
      <c r="B145" s="5"/>
      <c r="C145" s="5"/>
      <c r="D145" s="5"/>
      <c r="E145" s="5"/>
      <c r="F145" s="5"/>
      <c r="G145" s="5"/>
      <c r="H145" s="5"/>
      <c r="I145" s="5"/>
      <c r="J145" s="5"/>
      <c r="K145" s="5">
        <v>13.9</v>
      </c>
      <c r="L145" s="5">
        <v>0.3</v>
      </c>
      <c r="M145" s="5"/>
      <c r="N145" s="6">
        <f t="shared" si="113"/>
        <v>14.200000000000001</v>
      </c>
      <c r="P145" s="5" t="s">
        <v>35</v>
      </c>
      <c r="Q145" s="5">
        <f t="shared" si="114"/>
        <v>0</v>
      </c>
      <c r="R145" s="5">
        <f t="shared" si="115"/>
        <v>0</v>
      </c>
      <c r="S145" s="5">
        <f t="shared" si="115"/>
        <v>0</v>
      </c>
      <c r="T145" s="5">
        <f t="shared" si="115"/>
        <v>0</v>
      </c>
      <c r="U145" s="5">
        <f t="shared" si="115"/>
        <v>0</v>
      </c>
      <c r="V145" s="5">
        <f t="shared" si="115"/>
        <v>0</v>
      </c>
      <c r="W145" s="5">
        <f t="shared" si="115"/>
        <v>0</v>
      </c>
      <c r="X145" s="5">
        <f t="shared" si="115"/>
        <v>0</v>
      </c>
      <c r="Y145" s="5">
        <f t="shared" si="115"/>
        <v>0</v>
      </c>
      <c r="Z145" s="5">
        <f t="shared" si="115"/>
        <v>13.9</v>
      </c>
      <c r="AA145" s="5">
        <f t="shared" si="115"/>
        <v>14.200000000000001</v>
      </c>
      <c r="AB145" s="5">
        <f t="shared" si="115"/>
        <v>14.200000000000001</v>
      </c>
    </row>
    <row r="146" spans="1:28" ht="12.75">
      <c r="A146" s="5" t="s">
        <v>36</v>
      </c>
      <c r="B146" s="5"/>
      <c r="C146" s="5"/>
      <c r="D146" s="5"/>
      <c r="E146" s="5"/>
      <c r="F146" s="5"/>
      <c r="G146" s="5"/>
      <c r="H146" s="5"/>
      <c r="I146" s="5"/>
      <c r="J146" s="5">
        <v>0.1</v>
      </c>
      <c r="K146" s="5"/>
      <c r="L146" s="5"/>
      <c r="M146" s="5"/>
      <c r="N146" s="6">
        <f t="shared" si="113"/>
        <v>0.1</v>
      </c>
      <c r="P146" s="5" t="s">
        <v>36</v>
      </c>
      <c r="Q146" s="5">
        <f t="shared" si="114"/>
        <v>0</v>
      </c>
      <c r="R146" s="5">
        <f t="shared" si="115"/>
        <v>0</v>
      </c>
      <c r="S146" s="5">
        <f t="shared" si="115"/>
        <v>0</v>
      </c>
      <c r="T146" s="5">
        <f t="shared" si="115"/>
        <v>0</v>
      </c>
      <c r="U146" s="5">
        <f t="shared" si="115"/>
        <v>0</v>
      </c>
      <c r="V146" s="5">
        <f t="shared" si="115"/>
        <v>0</v>
      </c>
      <c r="W146" s="5">
        <f t="shared" si="115"/>
        <v>0</v>
      </c>
      <c r="X146" s="5">
        <f t="shared" si="115"/>
        <v>0</v>
      </c>
      <c r="Y146" s="5">
        <f t="shared" si="115"/>
        <v>0.1</v>
      </c>
      <c r="Z146" s="5">
        <f t="shared" si="115"/>
        <v>0.1</v>
      </c>
      <c r="AA146" s="5">
        <f t="shared" si="115"/>
        <v>0.1</v>
      </c>
      <c r="AB146" s="5">
        <f t="shared" si="115"/>
        <v>0.1</v>
      </c>
    </row>
    <row r="147" spans="1:28" ht="12.75">
      <c r="A147" s="5" t="s">
        <v>37</v>
      </c>
      <c r="B147" s="5"/>
      <c r="C147" s="5"/>
      <c r="D147" s="5"/>
      <c r="E147" s="5"/>
      <c r="F147" s="5"/>
      <c r="G147" s="5"/>
      <c r="H147" s="5"/>
      <c r="I147" s="5"/>
      <c r="J147" s="5">
        <v>0.2</v>
      </c>
      <c r="K147" s="5"/>
      <c r="L147" s="5"/>
      <c r="M147" s="5"/>
      <c r="N147" s="6">
        <f t="shared" si="113"/>
        <v>0.2</v>
      </c>
      <c r="P147" s="5" t="s">
        <v>37</v>
      </c>
      <c r="Q147" s="5">
        <f t="shared" si="114"/>
        <v>0</v>
      </c>
      <c r="R147" s="5">
        <f t="shared" si="115"/>
        <v>0</v>
      </c>
      <c r="S147" s="5">
        <f t="shared" si="115"/>
        <v>0</v>
      </c>
      <c r="T147" s="5">
        <f t="shared" si="115"/>
        <v>0</v>
      </c>
      <c r="U147" s="5">
        <f t="shared" si="115"/>
        <v>0</v>
      </c>
      <c r="V147" s="5">
        <f t="shared" si="115"/>
        <v>0</v>
      </c>
      <c r="W147" s="5">
        <f t="shared" si="115"/>
        <v>0</v>
      </c>
      <c r="X147" s="5">
        <f t="shared" si="115"/>
        <v>0</v>
      </c>
      <c r="Y147" s="5">
        <f t="shared" si="115"/>
        <v>0.2</v>
      </c>
      <c r="Z147" s="5">
        <f t="shared" si="115"/>
        <v>0.2</v>
      </c>
      <c r="AA147" s="5">
        <f t="shared" si="115"/>
        <v>0.2</v>
      </c>
      <c r="AB147" s="5">
        <f t="shared" si="115"/>
        <v>0.2</v>
      </c>
    </row>
    <row r="148" spans="1:28" ht="12.75">
      <c r="A148" s="5" t="s">
        <v>54</v>
      </c>
      <c r="B148" s="5"/>
      <c r="C148" s="5"/>
      <c r="D148" s="5"/>
      <c r="E148" s="5"/>
      <c r="F148" s="5"/>
      <c r="G148" s="5"/>
      <c r="H148" s="5"/>
      <c r="I148" s="5"/>
      <c r="J148" s="5"/>
      <c r="K148" s="5">
        <v>3</v>
      </c>
      <c r="L148" s="5"/>
      <c r="M148" s="5"/>
      <c r="N148" s="6">
        <f t="shared" si="113"/>
        <v>3</v>
      </c>
      <c r="P148" s="5" t="s">
        <v>54</v>
      </c>
      <c r="Q148" s="5">
        <f t="shared" si="114"/>
        <v>0</v>
      </c>
      <c r="R148" s="5">
        <f t="shared" si="115"/>
        <v>0</v>
      </c>
      <c r="S148" s="5">
        <f t="shared" si="115"/>
        <v>0</v>
      </c>
      <c r="T148" s="5">
        <f t="shared" si="115"/>
        <v>0</v>
      </c>
      <c r="U148" s="5">
        <f t="shared" si="115"/>
        <v>0</v>
      </c>
      <c r="V148" s="5">
        <f t="shared" si="115"/>
        <v>0</v>
      </c>
      <c r="W148" s="5">
        <f t="shared" si="115"/>
        <v>0</v>
      </c>
      <c r="X148" s="5">
        <f t="shared" si="115"/>
        <v>0</v>
      </c>
      <c r="Y148" s="5">
        <f t="shared" si="115"/>
        <v>0</v>
      </c>
      <c r="Z148" s="5">
        <f t="shared" si="115"/>
        <v>3</v>
      </c>
      <c r="AA148" s="5">
        <f t="shared" si="115"/>
        <v>3</v>
      </c>
      <c r="AB148" s="5">
        <f t="shared" si="115"/>
        <v>3</v>
      </c>
    </row>
    <row r="149" spans="1:28" ht="12.75">
      <c r="A149" s="5" t="s">
        <v>55</v>
      </c>
      <c r="B149" s="5"/>
      <c r="C149" s="5"/>
      <c r="D149" s="5"/>
      <c r="E149" s="5"/>
      <c r="F149" s="5"/>
      <c r="G149" s="5"/>
      <c r="H149" s="5"/>
      <c r="I149" s="5"/>
      <c r="J149" s="5"/>
      <c r="K149" s="5">
        <v>20</v>
      </c>
      <c r="L149" s="5"/>
      <c r="M149" s="5"/>
      <c r="N149" s="6">
        <f t="shared" si="113"/>
        <v>20</v>
      </c>
      <c r="P149" s="5" t="s">
        <v>55</v>
      </c>
      <c r="Q149" s="5">
        <f t="shared" si="114"/>
        <v>0</v>
      </c>
      <c r="R149" s="5">
        <f t="shared" si="115"/>
        <v>0</v>
      </c>
      <c r="S149" s="5">
        <f t="shared" si="115"/>
        <v>0</v>
      </c>
      <c r="T149" s="5">
        <f t="shared" si="115"/>
        <v>0</v>
      </c>
      <c r="U149" s="5">
        <f t="shared" si="115"/>
        <v>0</v>
      </c>
      <c r="V149" s="5">
        <f t="shared" si="115"/>
        <v>0</v>
      </c>
      <c r="W149" s="5">
        <f t="shared" si="115"/>
        <v>0</v>
      </c>
      <c r="X149" s="5">
        <f t="shared" si="115"/>
        <v>0</v>
      </c>
      <c r="Y149" s="5">
        <f t="shared" si="115"/>
        <v>0</v>
      </c>
      <c r="Z149" s="5">
        <f t="shared" si="115"/>
        <v>20</v>
      </c>
      <c r="AA149" s="5">
        <f t="shared" si="115"/>
        <v>20</v>
      </c>
      <c r="AB149" s="5">
        <f t="shared" si="115"/>
        <v>20</v>
      </c>
    </row>
    <row r="150" spans="1:28" ht="12.75">
      <c r="A150" s="5" t="s">
        <v>38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>
        <v>99.8</v>
      </c>
      <c r="N150" s="6">
        <f t="shared" si="113"/>
        <v>99.8</v>
      </c>
      <c r="P150" s="5" t="s">
        <v>38</v>
      </c>
      <c r="Q150" s="5">
        <f t="shared" si="114"/>
        <v>0</v>
      </c>
      <c r="R150" s="5">
        <f t="shared" si="115"/>
        <v>0</v>
      </c>
      <c r="S150" s="5">
        <f t="shared" si="115"/>
        <v>0</v>
      </c>
      <c r="T150" s="5">
        <f t="shared" si="115"/>
        <v>0</v>
      </c>
      <c r="U150" s="5">
        <f t="shared" si="115"/>
        <v>0</v>
      </c>
      <c r="V150" s="5">
        <f t="shared" si="115"/>
        <v>0</v>
      </c>
      <c r="W150" s="5">
        <f t="shared" si="115"/>
        <v>0</v>
      </c>
      <c r="X150" s="5">
        <f t="shared" si="115"/>
        <v>0</v>
      </c>
      <c r="Y150" s="5">
        <f t="shared" si="115"/>
        <v>0</v>
      </c>
      <c r="Z150" s="5">
        <f t="shared" si="115"/>
        <v>0</v>
      </c>
      <c r="AA150" s="5">
        <f t="shared" si="115"/>
        <v>0</v>
      </c>
      <c r="AB150" s="5">
        <f t="shared" si="115"/>
        <v>99.8</v>
      </c>
    </row>
    <row r="151" spans="1:28" ht="12.75">
      <c r="A151" s="5" t="s">
        <v>39</v>
      </c>
      <c r="B151" s="5"/>
      <c r="C151" s="5"/>
      <c r="D151" s="5"/>
      <c r="E151" s="5"/>
      <c r="F151" s="5"/>
      <c r="G151" s="5"/>
      <c r="H151" s="5"/>
      <c r="I151" s="5"/>
      <c r="J151" s="5"/>
      <c r="K151" s="5">
        <v>0.3</v>
      </c>
      <c r="L151" s="5"/>
      <c r="M151" s="5"/>
      <c r="N151" s="6">
        <f t="shared" si="113"/>
        <v>0.3</v>
      </c>
      <c r="P151" s="5" t="s">
        <v>39</v>
      </c>
      <c r="Q151" s="5">
        <f t="shared" si="114"/>
        <v>0</v>
      </c>
      <c r="R151" s="5">
        <f t="shared" si="115"/>
        <v>0</v>
      </c>
      <c r="S151" s="5">
        <f t="shared" si="115"/>
        <v>0</v>
      </c>
      <c r="T151" s="5">
        <f t="shared" si="115"/>
        <v>0</v>
      </c>
      <c r="U151" s="5">
        <f t="shared" si="115"/>
        <v>0</v>
      </c>
      <c r="V151" s="5">
        <f t="shared" si="115"/>
        <v>0</v>
      </c>
      <c r="W151" s="5">
        <f t="shared" si="115"/>
        <v>0</v>
      </c>
      <c r="X151" s="5">
        <f t="shared" si="115"/>
        <v>0</v>
      </c>
      <c r="Y151" s="5">
        <f t="shared" si="115"/>
        <v>0</v>
      </c>
      <c r="Z151" s="5">
        <f t="shared" si="115"/>
        <v>0.3</v>
      </c>
      <c r="AA151" s="5">
        <f t="shared" si="115"/>
        <v>0.3</v>
      </c>
      <c r="AB151" s="5">
        <f t="shared" si="115"/>
        <v>0.3</v>
      </c>
    </row>
    <row r="152" spans="1:28" ht="12.75">
      <c r="A152" s="7" t="s">
        <v>41</v>
      </c>
      <c r="B152" s="7">
        <f aca="true" t="shared" si="116" ref="B152:N152">SUM(B144:B151)</f>
        <v>0</v>
      </c>
      <c r="C152" s="7">
        <f t="shared" si="116"/>
        <v>0.1</v>
      </c>
      <c r="D152" s="7">
        <f t="shared" si="116"/>
        <v>0</v>
      </c>
      <c r="E152" s="7">
        <f t="shared" si="116"/>
        <v>0</v>
      </c>
      <c r="F152" s="7">
        <f t="shared" si="116"/>
        <v>0</v>
      </c>
      <c r="G152" s="7">
        <f t="shared" si="116"/>
        <v>48.9</v>
      </c>
      <c r="H152" s="7">
        <f t="shared" si="116"/>
        <v>24.6</v>
      </c>
      <c r="I152" s="7">
        <f t="shared" si="116"/>
        <v>23</v>
      </c>
      <c r="J152" s="7">
        <f t="shared" si="116"/>
        <v>49.1</v>
      </c>
      <c r="K152" s="7">
        <f t="shared" si="116"/>
        <v>59.9</v>
      </c>
      <c r="L152" s="7">
        <f t="shared" si="116"/>
        <v>0.3</v>
      </c>
      <c r="M152" s="7">
        <f t="shared" si="116"/>
        <v>99.8</v>
      </c>
      <c r="N152" s="7">
        <f t="shared" si="116"/>
        <v>305.69999999999993</v>
      </c>
      <c r="P152" s="7" t="s">
        <v>41</v>
      </c>
      <c r="Q152" s="7">
        <f aca="true" t="shared" si="117" ref="Q152:AB152">SUM(Q144:Q151)</f>
        <v>0</v>
      </c>
      <c r="R152" s="7">
        <f t="shared" si="117"/>
        <v>0.1</v>
      </c>
      <c r="S152" s="7">
        <f t="shared" si="117"/>
        <v>0.1</v>
      </c>
      <c r="T152" s="7">
        <f t="shared" si="117"/>
        <v>0.1</v>
      </c>
      <c r="U152" s="7">
        <f t="shared" si="117"/>
        <v>0.1</v>
      </c>
      <c r="V152" s="7">
        <f t="shared" si="117"/>
        <v>49</v>
      </c>
      <c r="W152" s="7">
        <f t="shared" si="117"/>
        <v>73.6</v>
      </c>
      <c r="X152" s="7">
        <f t="shared" si="117"/>
        <v>96.6</v>
      </c>
      <c r="Y152" s="7">
        <f t="shared" si="117"/>
        <v>145.69999999999996</v>
      </c>
      <c r="Z152" s="7">
        <f t="shared" si="117"/>
        <v>205.59999999999997</v>
      </c>
      <c r="AA152" s="7">
        <f t="shared" si="117"/>
        <v>205.89999999999995</v>
      </c>
      <c r="AB152" s="7">
        <f t="shared" si="117"/>
        <v>305.69999999999993</v>
      </c>
    </row>
    <row r="153" spans="1:28" ht="12.75">
      <c r="A153" s="8" t="s">
        <v>42</v>
      </c>
      <c r="B153" s="8">
        <f aca="true" t="shared" si="118" ref="B153:N153">SUM(B144:B152)/2</f>
        <v>0</v>
      </c>
      <c r="C153" s="8">
        <f t="shared" si="118"/>
        <v>0.1</v>
      </c>
      <c r="D153" s="8">
        <f t="shared" si="118"/>
        <v>0</v>
      </c>
      <c r="E153" s="8">
        <f t="shared" si="118"/>
        <v>0</v>
      </c>
      <c r="F153" s="8">
        <f t="shared" si="118"/>
        <v>0</v>
      </c>
      <c r="G153" s="8">
        <f t="shared" si="118"/>
        <v>48.9</v>
      </c>
      <c r="H153" s="8">
        <f t="shared" si="118"/>
        <v>24.6</v>
      </c>
      <c r="I153" s="8">
        <f t="shared" si="118"/>
        <v>23</v>
      </c>
      <c r="J153" s="8">
        <f t="shared" si="118"/>
        <v>49.1</v>
      </c>
      <c r="K153" s="8">
        <f t="shared" si="118"/>
        <v>59.9</v>
      </c>
      <c r="L153" s="8">
        <f t="shared" si="118"/>
        <v>0.3</v>
      </c>
      <c r="M153" s="8">
        <f t="shared" si="118"/>
        <v>99.8</v>
      </c>
      <c r="N153" s="8">
        <f t="shared" si="118"/>
        <v>305.69999999999993</v>
      </c>
      <c r="P153" s="8" t="s">
        <v>42</v>
      </c>
      <c r="Q153" s="8">
        <f aca="true" t="shared" si="119" ref="Q153:AB153">SUM(Q144:Q152)/2</f>
        <v>0</v>
      </c>
      <c r="R153" s="8">
        <f t="shared" si="119"/>
        <v>0.1</v>
      </c>
      <c r="S153" s="8">
        <f t="shared" si="119"/>
        <v>0.1</v>
      </c>
      <c r="T153" s="8">
        <f t="shared" si="119"/>
        <v>0.1</v>
      </c>
      <c r="U153" s="8">
        <f t="shared" si="119"/>
        <v>0.1</v>
      </c>
      <c r="V153" s="8">
        <f t="shared" si="119"/>
        <v>49</v>
      </c>
      <c r="W153" s="8">
        <f t="shared" si="119"/>
        <v>73.6</v>
      </c>
      <c r="X153" s="8">
        <f t="shared" si="119"/>
        <v>96.6</v>
      </c>
      <c r="Y153" s="8">
        <f t="shared" si="119"/>
        <v>145.69999999999996</v>
      </c>
      <c r="Z153" s="8">
        <f t="shared" si="119"/>
        <v>205.59999999999997</v>
      </c>
      <c r="AA153" s="8">
        <f t="shared" si="119"/>
        <v>205.89999999999995</v>
      </c>
      <c r="AB153" s="8">
        <f t="shared" si="119"/>
        <v>305.69999999999993</v>
      </c>
    </row>
    <row r="154" spans="1:28" ht="12.75">
      <c r="A154" s="9" t="s">
        <v>43</v>
      </c>
      <c r="B154" s="9">
        <f aca="true" t="shared" si="120" ref="B154:N154">SUM(B126:B153)/3</f>
        <v>3515.5</v>
      </c>
      <c r="C154" s="9">
        <f t="shared" si="120"/>
        <v>2751.400000000001</v>
      </c>
      <c r="D154" s="9">
        <f t="shared" si="120"/>
        <v>4937.900000000001</v>
      </c>
      <c r="E154" s="9">
        <f t="shared" si="120"/>
        <v>13808.5</v>
      </c>
      <c r="F154" s="9">
        <f t="shared" si="120"/>
        <v>10013.9</v>
      </c>
      <c r="G154" s="9">
        <f t="shared" si="120"/>
        <v>7545.500000000001</v>
      </c>
      <c r="H154" s="9">
        <f t="shared" si="120"/>
        <v>10212.799999999997</v>
      </c>
      <c r="I154" s="9">
        <f t="shared" si="120"/>
        <v>10769.4</v>
      </c>
      <c r="J154" s="9">
        <f t="shared" si="120"/>
        <v>14904.699999999999</v>
      </c>
      <c r="K154" s="9">
        <f t="shared" si="120"/>
        <v>9617.2</v>
      </c>
      <c r="L154" s="9">
        <f t="shared" si="120"/>
        <v>9794.699999999999</v>
      </c>
      <c r="M154" s="9">
        <f t="shared" si="120"/>
        <v>8237.599999999999</v>
      </c>
      <c r="N154" s="9">
        <f t="shared" si="120"/>
        <v>106109.10000000002</v>
      </c>
      <c r="P154" s="9" t="s">
        <v>43</v>
      </c>
      <c r="Q154" s="9">
        <f aca="true" t="shared" si="121" ref="Q154:AB154">SUM(Q126:Q153)/3</f>
        <v>3515.5</v>
      </c>
      <c r="R154" s="9">
        <f t="shared" si="121"/>
        <v>6266.899999999999</v>
      </c>
      <c r="S154" s="9">
        <f t="shared" si="121"/>
        <v>11204.800000000001</v>
      </c>
      <c r="T154" s="9">
        <f t="shared" si="121"/>
        <v>25013.300000000007</v>
      </c>
      <c r="U154" s="9">
        <f t="shared" si="121"/>
        <v>35027.20000000001</v>
      </c>
      <c r="V154" s="9">
        <f t="shared" si="121"/>
        <v>42572.700000000004</v>
      </c>
      <c r="W154" s="9">
        <f t="shared" si="121"/>
        <v>52785.50000000001</v>
      </c>
      <c r="X154" s="9">
        <f t="shared" si="121"/>
        <v>63554.9</v>
      </c>
      <c r="Y154" s="9">
        <f t="shared" si="121"/>
        <v>78459.6</v>
      </c>
      <c r="Z154" s="9">
        <f t="shared" si="121"/>
        <v>88076.79999999999</v>
      </c>
      <c r="AA154" s="9">
        <f t="shared" si="121"/>
        <v>97871.50000000001</v>
      </c>
      <c r="AB154" s="9">
        <f t="shared" si="121"/>
        <v>106109.10000000002</v>
      </c>
    </row>
    <row r="156" spans="1:29" ht="12.75">
      <c r="A156" s="2" t="s">
        <v>57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 t="s">
        <v>44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3"/>
      <c r="B158" s="4" t="s">
        <v>2</v>
      </c>
      <c r="C158" s="4" t="s">
        <v>3</v>
      </c>
      <c r="D158" s="4" t="s">
        <v>4</v>
      </c>
      <c r="E158" s="4" t="s">
        <v>5</v>
      </c>
      <c r="F158" s="4" t="s">
        <v>6</v>
      </c>
      <c r="G158" s="4" t="s">
        <v>7</v>
      </c>
      <c r="H158" s="4" t="s">
        <v>8</v>
      </c>
      <c r="I158" s="4" t="s">
        <v>9</v>
      </c>
      <c r="J158" s="4" t="s">
        <v>10</v>
      </c>
      <c r="K158" s="4" t="s">
        <v>11</v>
      </c>
      <c r="L158" s="4" t="s">
        <v>12</v>
      </c>
      <c r="M158" s="4" t="s">
        <v>13</v>
      </c>
      <c r="N158" s="4" t="s">
        <v>14</v>
      </c>
      <c r="O158" s="3"/>
      <c r="P158" s="3"/>
      <c r="Q158" s="4" t="s">
        <v>2</v>
      </c>
      <c r="R158" s="4" t="s">
        <v>3</v>
      </c>
      <c r="S158" s="4" t="s">
        <v>4</v>
      </c>
      <c r="T158" s="4" t="s">
        <v>5</v>
      </c>
      <c r="U158" s="4" t="s">
        <v>6</v>
      </c>
      <c r="V158" s="4" t="s">
        <v>7</v>
      </c>
      <c r="W158" s="4" t="s">
        <v>8</v>
      </c>
      <c r="X158" s="4" t="s">
        <v>9</v>
      </c>
      <c r="Y158" s="4" t="s">
        <v>10</v>
      </c>
      <c r="Z158" s="4" t="s">
        <v>11</v>
      </c>
      <c r="AA158" s="4" t="s">
        <v>12</v>
      </c>
      <c r="AB158" s="4" t="s">
        <v>13</v>
      </c>
      <c r="AC158" s="3"/>
    </row>
    <row r="159" spans="1:28" ht="12.75">
      <c r="A159" s="5" t="s">
        <v>45</v>
      </c>
      <c r="B159" s="5">
        <v>33.5</v>
      </c>
      <c r="C159" s="5">
        <v>92.8</v>
      </c>
      <c r="D159" s="5">
        <v>11.4</v>
      </c>
      <c r="E159" s="5">
        <v>6</v>
      </c>
      <c r="F159" s="5">
        <v>6.5</v>
      </c>
      <c r="G159" s="5">
        <v>4.2</v>
      </c>
      <c r="H159" s="5">
        <v>28.9</v>
      </c>
      <c r="I159" s="5">
        <v>4.2</v>
      </c>
      <c r="J159" s="5">
        <v>30.6</v>
      </c>
      <c r="K159" s="5">
        <v>33.7</v>
      </c>
      <c r="L159" s="5">
        <v>34.3</v>
      </c>
      <c r="M159" s="5">
        <v>67.8</v>
      </c>
      <c r="N159" s="6">
        <f aca="true" t="shared" si="122" ref="N159:N166">SUM(B159:M159)</f>
        <v>353.9</v>
      </c>
      <c r="P159" s="5" t="s">
        <v>45</v>
      </c>
      <c r="Q159" s="5">
        <f aca="true" t="shared" si="123" ref="Q159:Q166">B159</f>
        <v>33.5</v>
      </c>
      <c r="R159" s="5">
        <f aca="true" t="shared" si="124" ref="R159:AB166">C159+Q159</f>
        <v>126.3</v>
      </c>
      <c r="S159" s="5">
        <f t="shared" si="124"/>
        <v>137.7</v>
      </c>
      <c r="T159" s="5">
        <f t="shared" si="124"/>
        <v>143.7</v>
      </c>
      <c r="U159" s="5">
        <f t="shared" si="124"/>
        <v>150.2</v>
      </c>
      <c r="V159" s="5">
        <f t="shared" si="124"/>
        <v>154.39999999999998</v>
      </c>
      <c r="W159" s="5">
        <f t="shared" si="124"/>
        <v>183.29999999999998</v>
      </c>
      <c r="X159" s="5">
        <f t="shared" si="124"/>
        <v>187.49999999999997</v>
      </c>
      <c r="Y159" s="5">
        <f t="shared" si="124"/>
        <v>218.09999999999997</v>
      </c>
      <c r="Z159" s="5">
        <f t="shared" si="124"/>
        <v>251.79999999999995</v>
      </c>
      <c r="AA159" s="5">
        <f t="shared" si="124"/>
        <v>286.09999999999997</v>
      </c>
      <c r="AB159" s="5">
        <f t="shared" si="124"/>
        <v>353.9</v>
      </c>
    </row>
    <row r="160" spans="1:28" ht="12.75">
      <c r="A160" s="5" t="s">
        <v>15</v>
      </c>
      <c r="B160" s="5"/>
      <c r="C160" s="5"/>
      <c r="D160" s="5"/>
      <c r="E160" s="5"/>
      <c r="F160" s="5"/>
      <c r="G160" s="5"/>
      <c r="H160" s="5">
        <v>28.2</v>
      </c>
      <c r="I160" s="5"/>
      <c r="J160" s="5"/>
      <c r="K160" s="5"/>
      <c r="L160" s="5"/>
      <c r="M160" s="5"/>
      <c r="N160" s="6">
        <f t="shared" si="122"/>
        <v>28.2</v>
      </c>
      <c r="P160" s="5" t="s">
        <v>15</v>
      </c>
      <c r="Q160" s="5">
        <f t="shared" si="123"/>
        <v>0</v>
      </c>
      <c r="R160" s="5">
        <f t="shared" si="124"/>
        <v>0</v>
      </c>
      <c r="S160" s="5">
        <f t="shared" si="124"/>
        <v>0</v>
      </c>
      <c r="T160" s="5">
        <f t="shared" si="124"/>
        <v>0</v>
      </c>
      <c r="U160" s="5">
        <f t="shared" si="124"/>
        <v>0</v>
      </c>
      <c r="V160" s="5">
        <f t="shared" si="124"/>
        <v>0</v>
      </c>
      <c r="W160" s="5">
        <f t="shared" si="124"/>
        <v>28.2</v>
      </c>
      <c r="X160" s="5">
        <f t="shared" si="124"/>
        <v>28.2</v>
      </c>
      <c r="Y160" s="5">
        <f t="shared" si="124"/>
        <v>28.2</v>
      </c>
      <c r="Z160" s="5">
        <f t="shared" si="124"/>
        <v>28.2</v>
      </c>
      <c r="AA160" s="5">
        <f t="shared" si="124"/>
        <v>28.2</v>
      </c>
      <c r="AB160" s="5">
        <f t="shared" si="124"/>
        <v>28.2</v>
      </c>
    </row>
    <row r="161" spans="1:28" ht="12.75">
      <c r="A161" s="5" t="s">
        <v>16</v>
      </c>
      <c r="B161" s="5"/>
      <c r="C161" s="5"/>
      <c r="D161" s="5"/>
      <c r="E161" s="5">
        <v>67.4</v>
      </c>
      <c r="F161" s="5"/>
      <c r="G161" s="5"/>
      <c r="H161" s="5"/>
      <c r="I161" s="5"/>
      <c r="J161" s="5"/>
      <c r="K161" s="5">
        <v>0.6</v>
      </c>
      <c r="L161" s="5"/>
      <c r="M161" s="5">
        <v>0.1</v>
      </c>
      <c r="N161" s="6">
        <f t="shared" si="122"/>
        <v>68.1</v>
      </c>
      <c r="P161" s="5" t="s">
        <v>16</v>
      </c>
      <c r="Q161" s="5">
        <f t="shared" si="123"/>
        <v>0</v>
      </c>
      <c r="R161" s="5">
        <f t="shared" si="124"/>
        <v>0</v>
      </c>
      <c r="S161" s="5">
        <f t="shared" si="124"/>
        <v>0</v>
      </c>
      <c r="T161" s="5">
        <f t="shared" si="124"/>
        <v>67.4</v>
      </c>
      <c r="U161" s="5">
        <f t="shared" si="124"/>
        <v>67.4</v>
      </c>
      <c r="V161" s="5">
        <f t="shared" si="124"/>
        <v>67.4</v>
      </c>
      <c r="W161" s="5">
        <f t="shared" si="124"/>
        <v>67.4</v>
      </c>
      <c r="X161" s="5">
        <f t="shared" si="124"/>
        <v>67.4</v>
      </c>
      <c r="Y161" s="5">
        <f t="shared" si="124"/>
        <v>67.4</v>
      </c>
      <c r="Z161" s="5">
        <f t="shared" si="124"/>
        <v>68</v>
      </c>
      <c r="AA161" s="5">
        <f t="shared" si="124"/>
        <v>68</v>
      </c>
      <c r="AB161" s="5">
        <f t="shared" si="124"/>
        <v>68.1</v>
      </c>
    </row>
    <row r="162" spans="1:28" ht="12.75">
      <c r="A162" s="5" t="s">
        <v>17</v>
      </c>
      <c r="B162" s="5"/>
      <c r="C162" s="5"/>
      <c r="D162" s="5"/>
      <c r="E162" s="5"/>
      <c r="F162" s="5"/>
      <c r="G162" s="5"/>
      <c r="H162" s="5"/>
      <c r="I162" s="5">
        <v>1.5</v>
      </c>
      <c r="J162" s="5">
        <v>5.4</v>
      </c>
      <c r="K162" s="5">
        <v>0.5</v>
      </c>
      <c r="L162" s="5"/>
      <c r="M162" s="5"/>
      <c r="N162" s="6">
        <f t="shared" si="122"/>
        <v>7.4</v>
      </c>
      <c r="P162" s="5" t="s">
        <v>17</v>
      </c>
      <c r="Q162" s="5">
        <f t="shared" si="123"/>
        <v>0</v>
      </c>
      <c r="R162" s="5">
        <f t="shared" si="124"/>
        <v>0</v>
      </c>
      <c r="S162" s="5">
        <f t="shared" si="124"/>
        <v>0</v>
      </c>
      <c r="T162" s="5">
        <f t="shared" si="124"/>
        <v>0</v>
      </c>
      <c r="U162" s="5">
        <f t="shared" si="124"/>
        <v>0</v>
      </c>
      <c r="V162" s="5">
        <f t="shared" si="124"/>
        <v>0</v>
      </c>
      <c r="W162" s="5">
        <f t="shared" si="124"/>
        <v>0</v>
      </c>
      <c r="X162" s="5">
        <f t="shared" si="124"/>
        <v>1.5</v>
      </c>
      <c r="Y162" s="5">
        <f t="shared" si="124"/>
        <v>6.9</v>
      </c>
      <c r="Z162" s="5">
        <f t="shared" si="124"/>
        <v>7.4</v>
      </c>
      <c r="AA162" s="5">
        <f t="shared" si="124"/>
        <v>7.4</v>
      </c>
      <c r="AB162" s="5">
        <f t="shared" si="124"/>
        <v>7.4</v>
      </c>
    </row>
    <row r="163" spans="1:28" ht="12.75">
      <c r="A163" s="5" t="s">
        <v>18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>
        <f t="shared" si="122"/>
        <v>0</v>
      </c>
      <c r="P163" s="5" t="s">
        <v>18</v>
      </c>
      <c r="Q163" s="5">
        <f t="shared" si="123"/>
        <v>0</v>
      </c>
      <c r="R163" s="5">
        <f t="shared" si="124"/>
        <v>0</v>
      </c>
      <c r="S163" s="5">
        <f t="shared" si="124"/>
        <v>0</v>
      </c>
      <c r="T163" s="5">
        <f t="shared" si="124"/>
        <v>0</v>
      </c>
      <c r="U163" s="5">
        <f t="shared" si="124"/>
        <v>0</v>
      </c>
      <c r="V163" s="5">
        <f t="shared" si="124"/>
        <v>0</v>
      </c>
      <c r="W163" s="5">
        <f t="shared" si="124"/>
        <v>0</v>
      </c>
      <c r="X163" s="5">
        <f t="shared" si="124"/>
        <v>0</v>
      </c>
      <c r="Y163" s="5">
        <f t="shared" si="124"/>
        <v>0</v>
      </c>
      <c r="Z163" s="5">
        <f t="shared" si="124"/>
        <v>0</v>
      </c>
      <c r="AA163" s="5">
        <f t="shared" si="124"/>
        <v>0</v>
      </c>
      <c r="AB163" s="5">
        <f t="shared" si="124"/>
        <v>0</v>
      </c>
    </row>
    <row r="164" spans="1:28" ht="12.75">
      <c r="A164" s="5" t="s">
        <v>21</v>
      </c>
      <c r="B164" s="5"/>
      <c r="C164" s="5"/>
      <c r="D164" s="5"/>
      <c r="E164" s="5"/>
      <c r="F164" s="5"/>
      <c r="G164" s="5"/>
      <c r="H164" s="5"/>
      <c r="I164" s="5"/>
      <c r="J164" s="5"/>
      <c r="K164" s="5">
        <v>5</v>
      </c>
      <c r="L164" s="5"/>
      <c r="M164" s="5"/>
      <c r="N164" s="6">
        <f t="shared" si="122"/>
        <v>5</v>
      </c>
      <c r="P164" s="5" t="s">
        <v>21</v>
      </c>
      <c r="Q164" s="5">
        <f t="shared" si="123"/>
        <v>0</v>
      </c>
      <c r="R164" s="5">
        <f t="shared" si="124"/>
        <v>0</v>
      </c>
      <c r="S164" s="5">
        <f t="shared" si="124"/>
        <v>0</v>
      </c>
      <c r="T164" s="5">
        <f t="shared" si="124"/>
        <v>0</v>
      </c>
      <c r="U164" s="5">
        <f t="shared" si="124"/>
        <v>0</v>
      </c>
      <c r="V164" s="5">
        <f t="shared" si="124"/>
        <v>0</v>
      </c>
      <c r="W164" s="5">
        <f t="shared" si="124"/>
        <v>0</v>
      </c>
      <c r="X164" s="5">
        <f t="shared" si="124"/>
        <v>0</v>
      </c>
      <c r="Y164" s="5">
        <f t="shared" si="124"/>
        <v>0</v>
      </c>
      <c r="Z164" s="5">
        <f t="shared" si="124"/>
        <v>5</v>
      </c>
      <c r="AA164" s="5">
        <f t="shared" si="124"/>
        <v>5</v>
      </c>
      <c r="AB164" s="5">
        <f t="shared" si="124"/>
        <v>5</v>
      </c>
    </row>
    <row r="165" spans="1:28" ht="12.75">
      <c r="A165" s="5" t="s">
        <v>22</v>
      </c>
      <c r="B165" s="5">
        <v>26</v>
      </c>
      <c r="C165" s="5"/>
      <c r="D165" s="5">
        <v>0.4</v>
      </c>
      <c r="E165" s="5">
        <v>1.4</v>
      </c>
      <c r="F165" s="5">
        <v>1.1</v>
      </c>
      <c r="G165" s="5">
        <v>0.7</v>
      </c>
      <c r="H165" s="5"/>
      <c r="I165" s="5">
        <v>0.2</v>
      </c>
      <c r="J165" s="5">
        <v>0.8</v>
      </c>
      <c r="K165" s="5">
        <v>1</v>
      </c>
      <c r="L165" s="5">
        <v>0.1</v>
      </c>
      <c r="M165" s="5">
        <v>0.2</v>
      </c>
      <c r="N165" s="6">
        <f t="shared" si="122"/>
        <v>31.9</v>
      </c>
      <c r="P165" s="5" t="s">
        <v>22</v>
      </c>
      <c r="Q165" s="5">
        <f t="shared" si="123"/>
        <v>26</v>
      </c>
      <c r="R165" s="5">
        <f t="shared" si="124"/>
        <v>26</v>
      </c>
      <c r="S165" s="5">
        <f t="shared" si="124"/>
        <v>26.4</v>
      </c>
      <c r="T165" s="5">
        <f t="shared" si="124"/>
        <v>27.799999999999997</v>
      </c>
      <c r="U165" s="5">
        <f t="shared" si="124"/>
        <v>28.9</v>
      </c>
      <c r="V165" s="5">
        <f t="shared" si="124"/>
        <v>29.599999999999998</v>
      </c>
      <c r="W165" s="5">
        <f t="shared" si="124"/>
        <v>29.599999999999998</v>
      </c>
      <c r="X165" s="5">
        <f t="shared" si="124"/>
        <v>29.799999999999997</v>
      </c>
      <c r="Y165" s="5">
        <f t="shared" si="124"/>
        <v>30.599999999999998</v>
      </c>
      <c r="Z165" s="5">
        <f t="shared" si="124"/>
        <v>31.599999999999998</v>
      </c>
      <c r="AA165" s="5">
        <f t="shared" si="124"/>
        <v>31.7</v>
      </c>
      <c r="AB165" s="5">
        <f t="shared" si="124"/>
        <v>31.9</v>
      </c>
    </row>
    <row r="166" spans="1:28" ht="12.75">
      <c r="A166" s="5" t="s">
        <v>30</v>
      </c>
      <c r="B166" s="5"/>
      <c r="C166" s="5">
        <v>27.4</v>
      </c>
      <c r="D166" s="5"/>
      <c r="E166" s="5"/>
      <c r="F166" s="5"/>
      <c r="G166" s="5"/>
      <c r="H166" s="5">
        <v>10.8</v>
      </c>
      <c r="I166" s="5"/>
      <c r="J166" s="5"/>
      <c r="K166" s="5"/>
      <c r="L166" s="5"/>
      <c r="M166" s="5"/>
      <c r="N166" s="6">
        <f t="shared" si="122"/>
        <v>38.2</v>
      </c>
      <c r="P166" s="5" t="s">
        <v>30</v>
      </c>
      <c r="Q166" s="5">
        <f t="shared" si="123"/>
        <v>0</v>
      </c>
      <c r="R166" s="5">
        <f t="shared" si="124"/>
        <v>27.4</v>
      </c>
      <c r="S166" s="5">
        <f t="shared" si="124"/>
        <v>27.4</v>
      </c>
      <c r="T166" s="5">
        <f t="shared" si="124"/>
        <v>27.4</v>
      </c>
      <c r="U166" s="5">
        <f t="shared" si="124"/>
        <v>27.4</v>
      </c>
      <c r="V166" s="5">
        <f t="shared" si="124"/>
        <v>27.4</v>
      </c>
      <c r="W166" s="5">
        <f t="shared" si="124"/>
        <v>38.2</v>
      </c>
      <c r="X166" s="5">
        <f t="shared" si="124"/>
        <v>38.2</v>
      </c>
      <c r="Y166" s="5">
        <f t="shared" si="124"/>
        <v>38.2</v>
      </c>
      <c r="Z166" s="5">
        <f t="shared" si="124"/>
        <v>38.2</v>
      </c>
      <c r="AA166" s="5">
        <f t="shared" si="124"/>
        <v>38.2</v>
      </c>
      <c r="AB166" s="5">
        <f t="shared" si="124"/>
        <v>38.2</v>
      </c>
    </row>
    <row r="167" spans="1:28" ht="12.75">
      <c r="A167" s="7" t="s">
        <v>32</v>
      </c>
      <c r="B167" s="7">
        <f aca="true" t="shared" si="125" ref="B167:N167">SUM(B159:B166)</f>
        <v>59.5</v>
      </c>
      <c r="C167" s="7">
        <f t="shared" si="125"/>
        <v>120.19999999999999</v>
      </c>
      <c r="D167" s="7">
        <f t="shared" si="125"/>
        <v>11.8</v>
      </c>
      <c r="E167" s="7">
        <f t="shared" si="125"/>
        <v>74.80000000000001</v>
      </c>
      <c r="F167" s="7">
        <f t="shared" si="125"/>
        <v>7.6</v>
      </c>
      <c r="G167" s="7">
        <f t="shared" si="125"/>
        <v>4.9</v>
      </c>
      <c r="H167" s="7">
        <f t="shared" si="125"/>
        <v>67.89999999999999</v>
      </c>
      <c r="I167" s="7">
        <f t="shared" si="125"/>
        <v>5.9</v>
      </c>
      <c r="J167" s="7">
        <f t="shared" si="125"/>
        <v>36.8</v>
      </c>
      <c r="K167" s="7">
        <f t="shared" si="125"/>
        <v>40.800000000000004</v>
      </c>
      <c r="L167" s="7">
        <f t="shared" si="125"/>
        <v>34.4</v>
      </c>
      <c r="M167" s="7">
        <f t="shared" si="125"/>
        <v>68.1</v>
      </c>
      <c r="N167" s="7">
        <f t="shared" si="125"/>
        <v>532.6999999999999</v>
      </c>
      <c r="P167" s="7" t="s">
        <v>32</v>
      </c>
      <c r="Q167" s="7">
        <f aca="true" t="shared" si="126" ref="Q167:AB167">SUM(Q159:Q166)</f>
        <v>59.5</v>
      </c>
      <c r="R167" s="7">
        <f t="shared" si="126"/>
        <v>179.70000000000002</v>
      </c>
      <c r="S167" s="7">
        <f t="shared" si="126"/>
        <v>191.5</v>
      </c>
      <c r="T167" s="7">
        <f t="shared" si="126"/>
        <v>266.29999999999995</v>
      </c>
      <c r="U167" s="7">
        <f t="shared" si="126"/>
        <v>273.9</v>
      </c>
      <c r="V167" s="7">
        <f t="shared" si="126"/>
        <v>278.79999999999995</v>
      </c>
      <c r="W167" s="7">
        <f t="shared" si="126"/>
        <v>346.7</v>
      </c>
      <c r="X167" s="7">
        <f t="shared" si="126"/>
        <v>352.59999999999997</v>
      </c>
      <c r="Y167" s="7">
        <f t="shared" si="126"/>
        <v>389.3999999999999</v>
      </c>
      <c r="Z167" s="7">
        <f t="shared" si="126"/>
        <v>430.19999999999993</v>
      </c>
      <c r="AA167" s="7">
        <f t="shared" si="126"/>
        <v>464.5999999999999</v>
      </c>
      <c r="AB167" s="7">
        <f t="shared" si="126"/>
        <v>532.6999999999999</v>
      </c>
    </row>
    <row r="168" spans="1:28" ht="12.75">
      <c r="A168" s="8" t="s">
        <v>33</v>
      </c>
      <c r="B168" s="8">
        <f aca="true" t="shared" si="127" ref="B168:N168">SUM(B159:B167)/2</f>
        <v>59.5</v>
      </c>
      <c r="C168" s="8">
        <f t="shared" si="127"/>
        <v>120.19999999999999</v>
      </c>
      <c r="D168" s="8">
        <f t="shared" si="127"/>
        <v>11.8</v>
      </c>
      <c r="E168" s="8">
        <f t="shared" si="127"/>
        <v>74.80000000000001</v>
      </c>
      <c r="F168" s="8">
        <f t="shared" si="127"/>
        <v>7.6</v>
      </c>
      <c r="G168" s="8">
        <f t="shared" si="127"/>
        <v>4.9</v>
      </c>
      <c r="H168" s="8">
        <f t="shared" si="127"/>
        <v>67.89999999999999</v>
      </c>
      <c r="I168" s="8">
        <f t="shared" si="127"/>
        <v>5.9</v>
      </c>
      <c r="J168" s="8">
        <f t="shared" si="127"/>
        <v>36.8</v>
      </c>
      <c r="K168" s="8">
        <f t="shared" si="127"/>
        <v>40.800000000000004</v>
      </c>
      <c r="L168" s="8">
        <f t="shared" si="127"/>
        <v>34.4</v>
      </c>
      <c r="M168" s="8">
        <f t="shared" si="127"/>
        <v>68.1</v>
      </c>
      <c r="N168" s="8">
        <f t="shared" si="127"/>
        <v>532.6999999999999</v>
      </c>
      <c r="P168" s="8" t="s">
        <v>33</v>
      </c>
      <c r="Q168" s="8">
        <f aca="true" t="shared" si="128" ref="Q168:AB168">SUM(Q159:Q167)/2</f>
        <v>59.5</v>
      </c>
      <c r="R168" s="8">
        <f t="shared" si="128"/>
        <v>179.70000000000002</v>
      </c>
      <c r="S168" s="8">
        <f t="shared" si="128"/>
        <v>191.5</v>
      </c>
      <c r="T168" s="8">
        <f t="shared" si="128"/>
        <v>266.29999999999995</v>
      </c>
      <c r="U168" s="8">
        <f t="shared" si="128"/>
        <v>273.9</v>
      </c>
      <c r="V168" s="8">
        <f t="shared" si="128"/>
        <v>278.79999999999995</v>
      </c>
      <c r="W168" s="8">
        <f t="shared" si="128"/>
        <v>346.7</v>
      </c>
      <c r="X168" s="8">
        <f t="shared" si="128"/>
        <v>352.59999999999997</v>
      </c>
      <c r="Y168" s="8">
        <f t="shared" si="128"/>
        <v>389.3999999999999</v>
      </c>
      <c r="Z168" s="8">
        <f t="shared" si="128"/>
        <v>430.19999999999993</v>
      </c>
      <c r="AA168" s="8">
        <f t="shared" si="128"/>
        <v>464.5999999999999</v>
      </c>
      <c r="AB168" s="8">
        <f t="shared" si="128"/>
        <v>532.6999999999999</v>
      </c>
    </row>
    <row r="169" spans="1:28" ht="12.75">
      <c r="A169" s="5" t="s">
        <v>54</v>
      </c>
      <c r="B169" s="5"/>
      <c r="C169" s="5"/>
      <c r="D169" s="5"/>
      <c r="E169" s="5"/>
      <c r="F169" s="5"/>
      <c r="G169" s="5"/>
      <c r="H169" s="5"/>
      <c r="I169" s="5">
        <v>3</v>
      </c>
      <c r="J169" s="5"/>
      <c r="K169" s="5"/>
      <c r="L169" s="5">
        <v>2</v>
      </c>
      <c r="M169" s="5">
        <v>1</v>
      </c>
      <c r="N169" s="6">
        <f aca="true" t="shared" si="129" ref="N169:N177">SUM(B169:M169)</f>
        <v>6</v>
      </c>
      <c r="P169" s="5" t="s">
        <v>54</v>
      </c>
      <c r="Q169" s="5">
        <f aca="true" t="shared" si="130" ref="Q169:Q177">B169</f>
        <v>0</v>
      </c>
      <c r="R169" s="5">
        <f aca="true" t="shared" si="131" ref="R169:R177">C169+Q169</f>
        <v>0</v>
      </c>
      <c r="S169" s="5">
        <f aca="true" t="shared" si="132" ref="S169:S177">D169+R169</f>
        <v>0</v>
      </c>
      <c r="T169" s="5">
        <f aca="true" t="shared" si="133" ref="T169:T177">E169+S169</f>
        <v>0</v>
      </c>
      <c r="U169" s="5">
        <f aca="true" t="shared" si="134" ref="U169:U177">F169+T169</f>
        <v>0</v>
      </c>
      <c r="V169" s="5">
        <f aca="true" t="shared" si="135" ref="V169:V177">G169+U169</f>
        <v>0</v>
      </c>
      <c r="W169" s="5">
        <f aca="true" t="shared" si="136" ref="W169:W177">H169+V169</f>
        <v>0</v>
      </c>
      <c r="X169" s="5">
        <f aca="true" t="shared" si="137" ref="X169:X177">I169+W169</f>
        <v>3</v>
      </c>
      <c r="Y169" s="5">
        <f aca="true" t="shared" si="138" ref="Y169:Y177">J169+X169</f>
        <v>3</v>
      </c>
      <c r="Z169" s="5">
        <f aca="true" t="shared" si="139" ref="Z169:Z177">K169+Y169</f>
        <v>3</v>
      </c>
      <c r="AA169" s="5">
        <f aca="true" t="shared" si="140" ref="AA169:AA177">L169+Z169</f>
        <v>5</v>
      </c>
      <c r="AB169" s="5">
        <f aca="true" t="shared" si="141" ref="AB169:AB177">M169+AA169</f>
        <v>6</v>
      </c>
    </row>
    <row r="170" spans="1:28" ht="12.75">
      <c r="A170" s="5" t="s">
        <v>56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>
        <v>0.2</v>
      </c>
      <c r="N170" s="6">
        <f t="shared" si="129"/>
        <v>0.2</v>
      </c>
      <c r="P170" s="5" t="s">
        <v>56</v>
      </c>
      <c r="Q170" s="5">
        <f t="shared" si="130"/>
        <v>0</v>
      </c>
      <c r="R170" s="5">
        <f t="shared" si="131"/>
        <v>0</v>
      </c>
      <c r="S170" s="5">
        <f t="shared" si="132"/>
        <v>0</v>
      </c>
      <c r="T170" s="5">
        <f t="shared" si="133"/>
        <v>0</v>
      </c>
      <c r="U170" s="5">
        <f t="shared" si="134"/>
        <v>0</v>
      </c>
      <c r="V170" s="5">
        <f t="shared" si="135"/>
        <v>0</v>
      </c>
      <c r="W170" s="5">
        <f t="shared" si="136"/>
        <v>0</v>
      </c>
      <c r="X170" s="5">
        <f t="shared" si="137"/>
        <v>0</v>
      </c>
      <c r="Y170" s="5">
        <f t="shared" si="138"/>
        <v>0</v>
      </c>
      <c r="Z170" s="5">
        <f t="shared" si="139"/>
        <v>0</v>
      </c>
      <c r="AA170" s="5">
        <f t="shared" si="140"/>
        <v>0</v>
      </c>
      <c r="AB170" s="5">
        <f t="shared" si="141"/>
        <v>0.2</v>
      </c>
    </row>
    <row r="171" spans="1:28" ht="12.75">
      <c r="A171" s="5" t="s">
        <v>39</v>
      </c>
      <c r="B171" s="5">
        <v>6.3</v>
      </c>
      <c r="C171" s="5"/>
      <c r="D171" s="5">
        <v>79.9</v>
      </c>
      <c r="E171" s="5"/>
      <c r="F171" s="5"/>
      <c r="G171" s="5">
        <v>354</v>
      </c>
      <c r="H171" s="5">
        <v>210.1</v>
      </c>
      <c r="I171" s="5">
        <v>95.6</v>
      </c>
      <c r="J171" s="5">
        <v>165.9</v>
      </c>
      <c r="K171" s="5">
        <v>2.7</v>
      </c>
      <c r="L171" s="5">
        <v>20.3</v>
      </c>
      <c r="M171" s="5">
        <v>264.3</v>
      </c>
      <c r="N171" s="6">
        <f t="shared" si="129"/>
        <v>1199.1</v>
      </c>
      <c r="P171" s="5" t="s">
        <v>39</v>
      </c>
      <c r="Q171" s="5">
        <f t="shared" si="130"/>
        <v>6.3</v>
      </c>
      <c r="R171" s="5">
        <f t="shared" si="131"/>
        <v>6.3</v>
      </c>
      <c r="S171" s="5">
        <f t="shared" si="132"/>
        <v>86.2</v>
      </c>
      <c r="T171" s="5">
        <f t="shared" si="133"/>
        <v>86.2</v>
      </c>
      <c r="U171" s="5">
        <f t="shared" si="134"/>
        <v>86.2</v>
      </c>
      <c r="V171" s="5">
        <f t="shared" si="135"/>
        <v>440.2</v>
      </c>
      <c r="W171" s="5">
        <f t="shared" si="136"/>
        <v>650.3</v>
      </c>
      <c r="X171" s="5">
        <f t="shared" si="137"/>
        <v>745.9</v>
      </c>
      <c r="Y171" s="5">
        <f t="shared" si="138"/>
        <v>911.8</v>
      </c>
      <c r="Z171" s="5">
        <f t="shared" si="139"/>
        <v>914.5</v>
      </c>
      <c r="AA171" s="5">
        <f t="shared" si="140"/>
        <v>934.8</v>
      </c>
      <c r="AB171" s="5">
        <f t="shared" si="141"/>
        <v>1199.1</v>
      </c>
    </row>
    <row r="172" spans="1:28" ht="12.75">
      <c r="A172" s="5" t="s">
        <v>47</v>
      </c>
      <c r="B172" s="5"/>
      <c r="C172" s="5"/>
      <c r="D172" s="5"/>
      <c r="E172" s="5"/>
      <c r="F172" s="5"/>
      <c r="G172" s="5"/>
      <c r="H172" s="5"/>
      <c r="I172" s="5">
        <v>0.1</v>
      </c>
      <c r="J172" s="5">
        <v>0.8</v>
      </c>
      <c r="K172" s="5">
        <v>0.1</v>
      </c>
      <c r="L172" s="5"/>
      <c r="M172" s="5"/>
      <c r="N172" s="6">
        <f t="shared" si="129"/>
        <v>1</v>
      </c>
      <c r="P172" s="5" t="s">
        <v>47</v>
      </c>
      <c r="Q172" s="5">
        <f t="shared" si="130"/>
        <v>0</v>
      </c>
      <c r="R172" s="5">
        <f t="shared" si="131"/>
        <v>0</v>
      </c>
      <c r="S172" s="5">
        <f t="shared" si="132"/>
        <v>0</v>
      </c>
      <c r="T172" s="5">
        <f t="shared" si="133"/>
        <v>0</v>
      </c>
      <c r="U172" s="5">
        <f t="shared" si="134"/>
        <v>0</v>
      </c>
      <c r="V172" s="5">
        <f t="shared" si="135"/>
        <v>0</v>
      </c>
      <c r="W172" s="5">
        <f t="shared" si="136"/>
        <v>0</v>
      </c>
      <c r="X172" s="5">
        <f t="shared" si="137"/>
        <v>0.1</v>
      </c>
      <c r="Y172" s="5">
        <f t="shared" si="138"/>
        <v>0.9</v>
      </c>
      <c r="Z172" s="5">
        <f t="shared" si="139"/>
        <v>1</v>
      </c>
      <c r="AA172" s="5">
        <f t="shared" si="140"/>
        <v>1</v>
      </c>
      <c r="AB172" s="5">
        <f t="shared" si="141"/>
        <v>1</v>
      </c>
    </row>
    <row r="173" spans="1:28" ht="12.75">
      <c r="A173" s="5" t="s">
        <v>48</v>
      </c>
      <c r="B173" s="5"/>
      <c r="C173" s="5"/>
      <c r="D173" s="5"/>
      <c r="E173" s="5"/>
      <c r="F173" s="5"/>
      <c r="G173" s="5"/>
      <c r="H173" s="5"/>
      <c r="I173" s="5"/>
      <c r="J173" s="5">
        <v>0.5</v>
      </c>
      <c r="K173" s="5">
        <v>0.3</v>
      </c>
      <c r="L173" s="5"/>
      <c r="M173" s="5"/>
      <c r="N173" s="6">
        <f t="shared" si="129"/>
        <v>0.8</v>
      </c>
      <c r="P173" s="5" t="s">
        <v>48</v>
      </c>
      <c r="Q173" s="5">
        <f t="shared" si="130"/>
        <v>0</v>
      </c>
      <c r="R173" s="5">
        <f t="shared" si="131"/>
        <v>0</v>
      </c>
      <c r="S173" s="5">
        <f t="shared" si="132"/>
        <v>0</v>
      </c>
      <c r="T173" s="5">
        <f t="shared" si="133"/>
        <v>0</v>
      </c>
      <c r="U173" s="5">
        <f t="shared" si="134"/>
        <v>0</v>
      </c>
      <c r="V173" s="5">
        <f t="shared" si="135"/>
        <v>0</v>
      </c>
      <c r="W173" s="5">
        <f t="shared" si="136"/>
        <v>0</v>
      </c>
      <c r="X173" s="5">
        <f t="shared" si="137"/>
        <v>0</v>
      </c>
      <c r="Y173" s="5">
        <f t="shared" si="138"/>
        <v>0.5</v>
      </c>
      <c r="Z173" s="5">
        <f t="shared" si="139"/>
        <v>0.8</v>
      </c>
      <c r="AA173" s="5">
        <f t="shared" si="140"/>
        <v>0.8</v>
      </c>
      <c r="AB173" s="5">
        <f t="shared" si="141"/>
        <v>0.8</v>
      </c>
    </row>
    <row r="174" spans="1:28" ht="12.75">
      <c r="A174" s="5" t="s">
        <v>49</v>
      </c>
      <c r="B174" s="5"/>
      <c r="C174" s="5"/>
      <c r="D174" s="5"/>
      <c r="E174" s="5"/>
      <c r="F174" s="5"/>
      <c r="G174" s="5"/>
      <c r="H174" s="5"/>
      <c r="I174" s="5">
        <v>12.2</v>
      </c>
      <c r="J174" s="5">
        <v>0.4</v>
      </c>
      <c r="K174" s="5"/>
      <c r="L174" s="5"/>
      <c r="M174" s="5"/>
      <c r="N174" s="6">
        <f t="shared" si="129"/>
        <v>12.6</v>
      </c>
      <c r="P174" s="5" t="s">
        <v>49</v>
      </c>
      <c r="Q174" s="5">
        <f t="shared" si="130"/>
        <v>0</v>
      </c>
      <c r="R174" s="5">
        <f t="shared" si="131"/>
        <v>0</v>
      </c>
      <c r="S174" s="5">
        <f t="shared" si="132"/>
        <v>0</v>
      </c>
      <c r="T174" s="5">
        <f t="shared" si="133"/>
        <v>0</v>
      </c>
      <c r="U174" s="5">
        <f t="shared" si="134"/>
        <v>0</v>
      </c>
      <c r="V174" s="5">
        <f t="shared" si="135"/>
        <v>0</v>
      </c>
      <c r="W174" s="5">
        <f t="shared" si="136"/>
        <v>0</v>
      </c>
      <c r="X174" s="5">
        <f t="shared" si="137"/>
        <v>12.2</v>
      </c>
      <c r="Y174" s="5">
        <f t="shared" si="138"/>
        <v>12.6</v>
      </c>
      <c r="Z174" s="5">
        <f t="shared" si="139"/>
        <v>12.6</v>
      </c>
      <c r="AA174" s="5">
        <f t="shared" si="140"/>
        <v>12.6</v>
      </c>
      <c r="AB174" s="5">
        <f t="shared" si="141"/>
        <v>12.6</v>
      </c>
    </row>
    <row r="175" spans="1:28" ht="12.75">
      <c r="A175" s="5" t="s">
        <v>40</v>
      </c>
      <c r="B175" s="5"/>
      <c r="C175" s="5"/>
      <c r="D175" s="5"/>
      <c r="E175" s="5"/>
      <c r="F175" s="5">
        <v>300</v>
      </c>
      <c r="G175" s="5"/>
      <c r="H175" s="5"/>
      <c r="I175" s="5"/>
      <c r="J175" s="5">
        <v>34.7</v>
      </c>
      <c r="K175" s="5">
        <v>0.3</v>
      </c>
      <c r="L175" s="5"/>
      <c r="M175" s="5"/>
      <c r="N175" s="6">
        <f t="shared" si="129"/>
        <v>335</v>
      </c>
      <c r="P175" s="5" t="s">
        <v>40</v>
      </c>
      <c r="Q175" s="5">
        <f t="shared" si="130"/>
        <v>0</v>
      </c>
      <c r="R175" s="5">
        <f t="shared" si="131"/>
        <v>0</v>
      </c>
      <c r="S175" s="5">
        <f t="shared" si="132"/>
        <v>0</v>
      </c>
      <c r="T175" s="5">
        <f t="shared" si="133"/>
        <v>0</v>
      </c>
      <c r="U175" s="5">
        <f t="shared" si="134"/>
        <v>300</v>
      </c>
      <c r="V175" s="5">
        <f t="shared" si="135"/>
        <v>300</v>
      </c>
      <c r="W175" s="5">
        <f t="shared" si="136"/>
        <v>300</v>
      </c>
      <c r="X175" s="5">
        <f t="shared" si="137"/>
        <v>300</v>
      </c>
      <c r="Y175" s="5">
        <f t="shared" si="138"/>
        <v>334.7</v>
      </c>
      <c r="Z175" s="5">
        <f t="shared" si="139"/>
        <v>335</v>
      </c>
      <c r="AA175" s="5">
        <f t="shared" si="140"/>
        <v>335</v>
      </c>
      <c r="AB175" s="5">
        <f t="shared" si="141"/>
        <v>335</v>
      </c>
    </row>
    <row r="176" spans="1:28" ht="12.75">
      <c r="A176" s="5" t="s">
        <v>58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>
        <f t="shared" si="129"/>
        <v>0</v>
      </c>
      <c r="P176" s="5" t="s">
        <v>58</v>
      </c>
      <c r="Q176" s="5">
        <f t="shared" si="130"/>
        <v>0</v>
      </c>
      <c r="R176" s="5">
        <f t="shared" si="131"/>
        <v>0</v>
      </c>
      <c r="S176" s="5">
        <f t="shared" si="132"/>
        <v>0</v>
      </c>
      <c r="T176" s="5">
        <f t="shared" si="133"/>
        <v>0</v>
      </c>
      <c r="U176" s="5">
        <f t="shared" si="134"/>
        <v>0</v>
      </c>
      <c r="V176" s="5">
        <f t="shared" si="135"/>
        <v>0</v>
      </c>
      <c r="W176" s="5">
        <f t="shared" si="136"/>
        <v>0</v>
      </c>
      <c r="X176" s="5">
        <f t="shared" si="137"/>
        <v>0</v>
      </c>
      <c r="Y176" s="5">
        <f t="shared" si="138"/>
        <v>0</v>
      </c>
      <c r="Z176" s="5">
        <f t="shared" si="139"/>
        <v>0</v>
      </c>
      <c r="AA176" s="5">
        <f t="shared" si="140"/>
        <v>0</v>
      </c>
      <c r="AB176" s="5">
        <f t="shared" si="141"/>
        <v>0</v>
      </c>
    </row>
    <row r="177" spans="1:28" ht="12.75">
      <c r="A177" s="5" t="s">
        <v>51</v>
      </c>
      <c r="B177" s="5"/>
      <c r="C177" s="5"/>
      <c r="D177" s="5"/>
      <c r="E177" s="5"/>
      <c r="F177" s="5"/>
      <c r="G177" s="5"/>
      <c r="H177" s="5"/>
      <c r="I177" s="5"/>
      <c r="J177" s="5">
        <v>0.3</v>
      </c>
      <c r="K177" s="5">
        <v>0.2</v>
      </c>
      <c r="L177" s="5"/>
      <c r="M177" s="5">
        <v>18</v>
      </c>
      <c r="N177" s="6">
        <f t="shared" si="129"/>
        <v>18.5</v>
      </c>
      <c r="P177" s="5" t="s">
        <v>51</v>
      </c>
      <c r="Q177" s="5">
        <f t="shared" si="130"/>
        <v>0</v>
      </c>
      <c r="R177" s="5">
        <f t="shared" si="131"/>
        <v>0</v>
      </c>
      <c r="S177" s="5">
        <f t="shared" si="132"/>
        <v>0</v>
      </c>
      <c r="T177" s="5">
        <f t="shared" si="133"/>
        <v>0</v>
      </c>
      <c r="U177" s="5">
        <f t="shared" si="134"/>
        <v>0</v>
      </c>
      <c r="V177" s="5">
        <f t="shared" si="135"/>
        <v>0</v>
      </c>
      <c r="W177" s="5">
        <f t="shared" si="136"/>
        <v>0</v>
      </c>
      <c r="X177" s="5">
        <f t="shared" si="137"/>
        <v>0</v>
      </c>
      <c r="Y177" s="5">
        <f t="shared" si="138"/>
        <v>0.3</v>
      </c>
      <c r="Z177" s="5">
        <f t="shared" si="139"/>
        <v>0.5</v>
      </c>
      <c r="AA177" s="5">
        <f t="shared" si="140"/>
        <v>0.5</v>
      </c>
      <c r="AB177" s="5">
        <f t="shared" si="141"/>
        <v>18.5</v>
      </c>
    </row>
    <row r="178" spans="1:28" ht="12.75">
      <c r="A178" s="7" t="s">
        <v>41</v>
      </c>
      <c r="B178" s="7">
        <f aca="true" t="shared" si="142" ref="B178:N178">SUM(B169:B177)</f>
        <v>6.3</v>
      </c>
      <c r="C178" s="7">
        <f t="shared" si="142"/>
        <v>0</v>
      </c>
      <c r="D178" s="7">
        <f t="shared" si="142"/>
        <v>79.9</v>
      </c>
      <c r="E178" s="7">
        <f t="shared" si="142"/>
        <v>0</v>
      </c>
      <c r="F178" s="7">
        <f t="shared" si="142"/>
        <v>300</v>
      </c>
      <c r="G178" s="7">
        <f t="shared" si="142"/>
        <v>354</v>
      </c>
      <c r="H178" s="7">
        <f t="shared" si="142"/>
        <v>210.1</v>
      </c>
      <c r="I178" s="7">
        <f t="shared" si="142"/>
        <v>110.89999999999999</v>
      </c>
      <c r="J178" s="7">
        <f t="shared" si="142"/>
        <v>202.60000000000002</v>
      </c>
      <c r="K178" s="7">
        <f t="shared" si="142"/>
        <v>3.6</v>
      </c>
      <c r="L178" s="7">
        <f t="shared" si="142"/>
        <v>22.3</v>
      </c>
      <c r="M178" s="7">
        <f t="shared" si="142"/>
        <v>283.5</v>
      </c>
      <c r="N178" s="7">
        <f t="shared" si="142"/>
        <v>1573.1999999999998</v>
      </c>
      <c r="P178" s="7" t="s">
        <v>41</v>
      </c>
      <c r="Q178" s="7">
        <f aca="true" t="shared" si="143" ref="Q178:AB178">SUM(Q169:Q177)</f>
        <v>6.3</v>
      </c>
      <c r="R178" s="7">
        <f t="shared" si="143"/>
        <v>6.3</v>
      </c>
      <c r="S178" s="7">
        <f t="shared" si="143"/>
        <v>86.2</v>
      </c>
      <c r="T178" s="7">
        <f t="shared" si="143"/>
        <v>86.2</v>
      </c>
      <c r="U178" s="7">
        <f t="shared" si="143"/>
        <v>386.2</v>
      </c>
      <c r="V178" s="7">
        <f t="shared" si="143"/>
        <v>740.2</v>
      </c>
      <c r="W178" s="7">
        <f t="shared" si="143"/>
        <v>950.3</v>
      </c>
      <c r="X178" s="7">
        <f t="shared" si="143"/>
        <v>1061.2</v>
      </c>
      <c r="Y178" s="7">
        <f t="shared" si="143"/>
        <v>1263.8</v>
      </c>
      <c r="Z178" s="7">
        <f t="shared" si="143"/>
        <v>1267.4</v>
      </c>
      <c r="AA178" s="7">
        <f t="shared" si="143"/>
        <v>1289.6999999999998</v>
      </c>
      <c r="AB178" s="7">
        <f t="shared" si="143"/>
        <v>1573.1999999999998</v>
      </c>
    </row>
    <row r="179" spans="1:28" ht="12.75">
      <c r="A179" s="8" t="s">
        <v>42</v>
      </c>
      <c r="B179" s="8">
        <f aca="true" t="shared" si="144" ref="B179:N179">SUM(B169:B178)/2</f>
        <v>6.3</v>
      </c>
      <c r="C179" s="8">
        <f t="shared" si="144"/>
        <v>0</v>
      </c>
      <c r="D179" s="8">
        <f t="shared" si="144"/>
        <v>79.9</v>
      </c>
      <c r="E179" s="8">
        <f t="shared" si="144"/>
        <v>0</v>
      </c>
      <c r="F179" s="8">
        <f t="shared" si="144"/>
        <v>300</v>
      </c>
      <c r="G179" s="8">
        <f t="shared" si="144"/>
        <v>354</v>
      </c>
      <c r="H179" s="8">
        <f t="shared" si="144"/>
        <v>210.1</v>
      </c>
      <c r="I179" s="8">
        <f t="shared" si="144"/>
        <v>110.89999999999999</v>
      </c>
      <c r="J179" s="8">
        <f t="shared" si="144"/>
        <v>202.60000000000002</v>
      </c>
      <c r="K179" s="8">
        <f t="shared" si="144"/>
        <v>3.6</v>
      </c>
      <c r="L179" s="8">
        <f t="shared" si="144"/>
        <v>22.3</v>
      </c>
      <c r="M179" s="8">
        <f t="shared" si="144"/>
        <v>283.5</v>
      </c>
      <c r="N179" s="8">
        <f t="shared" si="144"/>
        <v>1573.1999999999998</v>
      </c>
      <c r="P179" s="8" t="s">
        <v>42</v>
      </c>
      <c r="Q179" s="8">
        <f aca="true" t="shared" si="145" ref="Q179:AB179">SUM(Q169:Q178)/2</f>
        <v>6.3</v>
      </c>
      <c r="R179" s="8">
        <f t="shared" si="145"/>
        <v>6.3</v>
      </c>
      <c r="S179" s="8">
        <f t="shared" si="145"/>
        <v>86.2</v>
      </c>
      <c r="T179" s="8">
        <f t="shared" si="145"/>
        <v>86.2</v>
      </c>
      <c r="U179" s="8">
        <f t="shared" si="145"/>
        <v>386.2</v>
      </c>
      <c r="V179" s="8">
        <f t="shared" si="145"/>
        <v>740.2</v>
      </c>
      <c r="W179" s="8">
        <f t="shared" si="145"/>
        <v>950.3</v>
      </c>
      <c r="X179" s="8">
        <f t="shared" si="145"/>
        <v>1061.2</v>
      </c>
      <c r="Y179" s="8">
        <f t="shared" si="145"/>
        <v>1263.8</v>
      </c>
      <c r="Z179" s="8">
        <f t="shared" si="145"/>
        <v>1267.4</v>
      </c>
      <c r="AA179" s="8">
        <f t="shared" si="145"/>
        <v>1289.6999999999998</v>
      </c>
      <c r="AB179" s="8">
        <f t="shared" si="145"/>
        <v>1573.1999999999998</v>
      </c>
    </row>
    <row r="180" spans="1:28" ht="12.75">
      <c r="A180" s="9" t="s">
        <v>43</v>
      </c>
      <c r="B180" s="9">
        <f aca="true" t="shared" si="146" ref="B180:N180">SUM(B159:B179)/3</f>
        <v>65.80000000000001</v>
      </c>
      <c r="C180" s="9">
        <f t="shared" si="146"/>
        <v>120.19999999999999</v>
      </c>
      <c r="D180" s="9">
        <f t="shared" si="146"/>
        <v>91.7</v>
      </c>
      <c r="E180" s="9">
        <f t="shared" si="146"/>
        <v>74.80000000000001</v>
      </c>
      <c r="F180" s="9">
        <f t="shared" si="146"/>
        <v>307.59999999999997</v>
      </c>
      <c r="G180" s="9">
        <f t="shared" si="146"/>
        <v>358.90000000000003</v>
      </c>
      <c r="H180" s="9">
        <f t="shared" si="146"/>
        <v>278</v>
      </c>
      <c r="I180" s="9">
        <f t="shared" si="146"/>
        <v>116.8</v>
      </c>
      <c r="J180" s="9">
        <f t="shared" si="146"/>
        <v>239.4</v>
      </c>
      <c r="K180" s="9">
        <f t="shared" si="146"/>
        <v>44.4</v>
      </c>
      <c r="L180" s="9">
        <f t="shared" si="146"/>
        <v>56.699999999999996</v>
      </c>
      <c r="M180" s="9">
        <f t="shared" si="146"/>
        <v>351.59999999999997</v>
      </c>
      <c r="N180" s="9">
        <f t="shared" si="146"/>
        <v>2105.9</v>
      </c>
      <c r="P180" s="9" t="s">
        <v>43</v>
      </c>
      <c r="Q180" s="9">
        <f aca="true" t="shared" si="147" ref="Q180:AB180">SUM(Q159:Q179)/3</f>
        <v>65.80000000000001</v>
      </c>
      <c r="R180" s="9">
        <f t="shared" si="147"/>
        <v>185.99999999999997</v>
      </c>
      <c r="S180" s="9">
        <f t="shared" si="147"/>
        <v>277.70000000000005</v>
      </c>
      <c r="T180" s="9">
        <f t="shared" si="147"/>
        <v>352.5</v>
      </c>
      <c r="U180" s="9">
        <f t="shared" si="147"/>
        <v>660.1</v>
      </c>
      <c r="V180" s="9">
        <f t="shared" si="147"/>
        <v>1019</v>
      </c>
      <c r="W180" s="9">
        <f t="shared" si="147"/>
        <v>1297</v>
      </c>
      <c r="X180" s="9">
        <f t="shared" si="147"/>
        <v>1413.8</v>
      </c>
      <c r="Y180" s="9">
        <f t="shared" si="147"/>
        <v>1653.2</v>
      </c>
      <c r="Z180" s="9">
        <f t="shared" si="147"/>
        <v>1697.6000000000001</v>
      </c>
      <c r="AA180" s="9">
        <f t="shared" si="147"/>
        <v>1754.3</v>
      </c>
      <c r="AB180" s="9">
        <f t="shared" si="147"/>
        <v>2105.9</v>
      </c>
    </row>
    <row r="182" spans="1:29" ht="12.75">
      <c r="A182" s="2" t="s">
        <v>59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 t="s">
        <v>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3"/>
      <c r="B184" s="4" t="s">
        <v>2</v>
      </c>
      <c r="C184" s="4" t="s">
        <v>3</v>
      </c>
      <c r="D184" s="4" t="s">
        <v>4</v>
      </c>
      <c r="E184" s="4" t="s">
        <v>5</v>
      </c>
      <c r="F184" s="4" t="s">
        <v>6</v>
      </c>
      <c r="G184" s="4" t="s">
        <v>7</v>
      </c>
      <c r="H184" s="4" t="s">
        <v>8</v>
      </c>
      <c r="I184" s="4" t="s">
        <v>9</v>
      </c>
      <c r="J184" s="4" t="s">
        <v>10</v>
      </c>
      <c r="K184" s="4" t="s">
        <v>11</v>
      </c>
      <c r="L184" s="4" t="s">
        <v>12</v>
      </c>
      <c r="M184" s="4" t="s">
        <v>13</v>
      </c>
      <c r="N184" s="4" t="s">
        <v>14</v>
      </c>
      <c r="O184" s="3"/>
      <c r="P184" s="3"/>
      <c r="Q184" s="4" t="s">
        <v>2</v>
      </c>
      <c r="R184" s="4" t="s">
        <v>3</v>
      </c>
      <c r="S184" s="4" t="s">
        <v>4</v>
      </c>
      <c r="T184" s="4" t="s">
        <v>5</v>
      </c>
      <c r="U184" s="4" t="s">
        <v>6</v>
      </c>
      <c r="V184" s="4" t="s">
        <v>7</v>
      </c>
      <c r="W184" s="4" t="s">
        <v>8</v>
      </c>
      <c r="X184" s="4" t="s">
        <v>9</v>
      </c>
      <c r="Y184" s="4" t="s">
        <v>10</v>
      </c>
      <c r="Z184" s="4" t="s">
        <v>11</v>
      </c>
      <c r="AA184" s="4" t="s">
        <v>12</v>
      </c>
      <c r="AB184" s="4" t="s">
        <v>13</v>
      </c>
      <c r="AC184" s="3"/>
    </row>
    <row r="185" spans="1:28" ht="12.75">
      <c r="A185" s="5" t="s">
        <v>15</v>
      </c>
      <c r="B185" s="5">
        <v>572.5</v>
      </c>
      <c r="C185" s="5">
        <v>257.4</v>
      </c>
      <c r="D185" s="5">
        <v>207.4</v>
      </c>
      <c r="E185" s="5">
        <v>402.8</v>
      </c>
      <c r="F185" s="5">
        <v>379.2</v>
      </c>
      <c r="G185" s="5">
        <v>492.6</v>
      </c>
      <c r="H185" s="5">
        <v>539.5</v>
      </c>
      <c r="I185" s="5">
        <v>1340.6</v>
      </c>
      <c r="J185" s="5">
        <v>691.3</v>
      </c>
      <c r="K185" s="5">
        <v>552.7</v>
      </c>
      <c r="L185" s="5">
        <v>483.1</v>
      </c>
      <c r="M185" s="5">
        <v>680.2</v>
      </c>
      <c r="N185" s="6">
        <f aca="true" t="shared" si="148" ref="N185:N201">SUM(B185:M185)</f>
        <v>6599.3</v>
      </c>
      <c r="P185" s="5" t="s">
        <v>15</v>
      </c>
      <c r="Q185" s="5">
        <f aca="true" t="shared" si="149" ref="Q185:Q201">B185</f>
        <v>572.5</v>
      </c>
      <c r="R185" s="5">
        <f aca="true" t="shared" si="150" ref="R185:R201">C185+Q185</f>
        <v>829.9</v>
      </c>
      <c r="S185" s="5">
        <f aca="true" t="shared" si="151" ref="S185:S201">D185+R185</f>
        <v>1037.3</v>
      </c>
      <c r="T185" s="5">
        <f aca="true" t="shared" si="152" ref="T185:T201">E185+S185</f>
        <v>1440.1</v>
      </c>
      <c r="U185" s="5">
        <f aca="true" t="shared" si="153" ref="U185:U201">F185+T185</f>
        <v>1819.3</v>
      </c>
      <c r="V185" s="5">
        <f aca="true" t="shared" si="154" ref="V185:V201">G185+U185</f>
        <v>2311.9</v>
      </c>
      <c r="W185" s="5">
        <f aca="true" t="shared" si="155" ref="W185:W201">H185+V185</f>
        <v>2851.4</v>
      </c>
      <c r="X185" s="5">
        <f aca="true" t="shared" si="156" ref="X185:X201">I185+W185</f>
        <v>4192</v>
      </c>
      <c r="Y185" s="5">
        <f aca="true" t="shared" si="157" ref="Y185:Y201">J185+X185</f>
        <v>4883.3</v>
      </c>
      <c r="Z185" s="5">
        <f aca="true" t="shared" si="158" ref="Z185:Z201">K185+Y185</f>
        <v>5436</v>
      </c>
      <c r="AA185" s="5">
        <f aca="true" t="shared" si="159" ref="AA185:AA201">L185+Z185</f>
        <v>5919.1</v>
      </c>
      <c r="AB185" s="5">
        <f aca="true" t="shared" si="160" ref="AB185:AB201">M185+AA185</f>
        <v>6599.3</v>
      </c>
    </row>
    <row r="186" spans="1:28" ht="12.75">
      <c r="A186" s="5" t="s">
        <v>16</v>
      </c>
      <c r="B186" s="5">
        <v>53.5</v>
      </c>
      <c r="C186" s="5">
        <v>96</v>
      </c>
      <c r="D186" s="5">
        <v>50.4</v>
      </c>
      <c r="E186" s="5">
        <v>444.1</v>
      </c>
      <c r="F186" s="5">
        <v>276.4</v>
      </c>
      <c r="G186" s="5">
        <v>268.3</v>
      </c>
      <c r="H186" s="5">
        <v>344.3</v>
      </c>
      <c r="I186" s="5">
        <v>299.8</v>
      </c>
      <c r="J186" s="5">
        <v>378.4</v>
      </c>
      <c r="K186" s="5">
        <v>377.1</v>
      </c>
      <c r="L186" s="5">
        <v>292.8</v>
      </c>
      <c r="M186" s="5">
        <v>322.9</v>
      </c>
      <c r="N186" s="6">
        <f t="shared" si="148"/>
        <v>3204</v>
      </c>
      <c r="P186" s="5" t="s">
        <v>16</v>
      </c>
      <c r="Q186" s="5">
        <f t="shared" si="149"/>
        <v>53.5</v>
      </c>
      <c r="R186" s="5">
        <f t="shared" si="150"/>
        <v>149.5</v>
      </c>
      <c r="S186" s="5">
        <f t="shared" si="151"/>
        <v>199.9</v>
      </c>
      <c r="T186" s="5">
        <f t="shared" si="152"/>
        <v>644</v>
      </c>
      <c r="U186" s="5">
        <f t="shared" si="153"/>
        <v>920.4</v>
      </c>
      <c r="V186" s="5">
        <f t="shared" si="154"/>
        <v>1188.7</v>
      </c>
      <c r="W186" s="5">
        <f t="shared" si="155"/>
        <v>1533</v>
      </c>
      <c r="X186" s="5">
        <f t="shared" si="156"/>
        <v>1832.8</v>
      </c>
      <c r="Y186" s="5">
        <f t="shared" si="157"/>
        <v>2211.2</v>
      </c>
      <c r="Z186" s="5">
        <f t="shared" si="158"/>
        <v>2588.2999999999997</v>
      </c>
      <c r="AA186" s="5">
        <f t="shared" si="159"/>
        <v>2881.1</v>
      </c>
      <c r="AB186" s="5">
        <f t="shared" si="160"/>
        <v>3204</v>
      </c>
    </row>
    <row r="187" spans="1:28" ht="12.75">
      <c r="A187" s="5" t="s">
        <v>17</v>
      </c>
      <c r="B187" s="5">
        <v>98.3</v>
      </c>
      <c r="C187" s="5">
        <v>74</v>
      </c>
      <c r="D187" s="5">
        <v>96.5</v>
      </c>
      <c r="E187" s="5">
        <v>1035.7</v>
      </c>
      <c r="F187" s="5">
        <v>2376.2</v>
      </c>
      <c r="G187" s="5">
        <v>1211.5</v>
      </c>
      <c r="H187" s="5">
        <v>2250.4</v>
      </c>
      <c r="I187" s="5">
        <v>1787.8</v>
      </c>
      <c r="J187" s="5">
        <v>775.8</v>
      </c>
      <c r="K187" s="5">
        <v>925.7</v>
      </c>
      <c r="L187" s="5">
        <v>863.9</v>
      </c>
      <c r="M187" s="5">
        <v>1242.4</v>
      </c>
      <c r="N187" s="6">
        <f t="shared" si="148"/>
        <v>12738.199999999999</v>
      </c>
      <c r="P187" s="5" t="s">
        <v>17</v>
      </c>
      <c r="Q187" s="5">
        <f t="shared" si="149"/>
        <v>98.3</v>
      </c>
      <c r="R187" s="5">
        <f t="shared" si="150"/>
        <v>172.3</v>
      </c>
      <c r="S187" s="5">
        <f t="shared" si="151"/>
        <v>268.8</v>
      </c>
      <c r="T187" s="5">
        <f t="shared" si="152"/>
        <v>1304.5</v>
      </c>
      <c r="U187" s="5">
        <f t="shared" si="153"/>
        <v>3680.7</v>
      </c>
      <c r="V187" s="5">
        <f t="shared" si="154"/>
        <v>4892.2</v>
      </c>
      <c r="W187" s="5">
        <f t="shared" si="155"/>
        <v>7142.6</v>
      </c>
      <c r="X187" s="5">
        <f t="shared" si="156"/>
        <v>8930.4</v>
      </c>
      <c r="Y187" s="5">
        <f t="shared" si="157"/>
        <v>9706.199999999999</v>
      </c>
      <c r="Z187" s="5">
        <f t="shared" si="158"/>
        <v>10631.9</v>
      </c>
      <c r="AA187" s="5">
        <f t="shared" si="159"/>
        <v>11495.8</v>
      </c>
      <c r="AB187" s="5">
        <f t="shared" si="160"/>
        <v>12738.199999999999</v>
      </c>
    </row>
    <row r="188" spans="1:28" ht="12.75">
      <c r="A188" s="5" t="s">
        <v>18</v>
      </c>
      <c r="B188" s="5">
        <v>274.1</v>
      </c>
      <c r="C188" s="5"/>
      <c r="D188" s="5"/>
      <c r="E188" s="5">
        <v>50.3</v>
      </c>
      <c r="F188" s="5">
        <v>123</v>
      </c>
      <c r="G188" s="5">
        <v>123.7</v>
      </c>
      <c r="H188" s="5">
        <v>125.2</v>
      </c>
      <c r="I188" s="5">
        <v>75.5</v>
      </c>
      <c r="J188" s="5">
        <v>550.9</v>
      </c>
      <c r="K188" s="5">
        <v>347.4</v>
      </c>
      <c r="L188" s="5">
        <v>511.5</v>
      </c>
      <c r="M188" s="5">
        <v>606.6</v>
      </c>
      <c r="N188" s="6">
        <f t="shared" si="148"/>
        <v>2788.2</v>
      </c>
      <c r="P188" s="5" t="s">
        <v>18</v>
      </c>
      <c r="Q188" s="5">
        <f t="shared" si="149"/>
        <v>274.1</v>
      </c>
      <c r="R188" s="5">
        <f t="shared" si="150"/>
        <v>274.1</v>
      </c>
      <c r="S188" s="5">
        <f t="shared" si="151"/>
        <v>274.1</v>
      </c>
      <c r="T188" s="5">
        <f t="shared" si="152"/>
        <v>324.40000000000003</v>
      </c>
      <c r="U188" s="5">
        <f t="shared" si="153"/>
        <v>447.40000000000003</v>
      </c>
      <c r="V188" s="5">
        <f t="shared" si="154"/>
        <v>571.1</v>
      </c>
      <c r="W188" s="5">
        <f t="shared" si="155"/>
        <v>696.3000000000001</v>
      </c>
      <c r="X188" s="5">
        <f t="shared" si="156"/>
        <v>771.8000000000001</v>
      </c>
      <c r="Y188" s="5">
        <f t="shared" si="157"/>
        <v>1322.7</v>
      </c>
      <c r="Z188" s="5">
        <f t="shared" si="158"/>
        <v>1670.1</v>
      </c>
      <c r="AA188" s="5">
        <f t="shared" si="159"/>
        <v>2181.6</v>
      </c>
      <c r="AB188" s="5">
        <f t="shared" si="160"/>
        <v>2788.2</v>
      </c>
    </row>
    <row r="189" spans="1:28" ht="12.75">
      <c r="A189" s="5" t="s">
        <v>53</v>
      </c>
      <c r="B189" s="5"/>
      <c r="C189" s="5"/>
      <c r="D189" s="5"/>
      <c r="E189" s="5"/>
      <c r="F189" s="5"/>
      <c r="G189" s="5"/>
      <c r="H189" s="5"/>
      <c r="I189" s="5"/>
      <c r="J189" s="5"/>
      <c r="K189" s="5">
        <v>0.1</v>
      </c>
      <c r="L189" s="5"/>
      <c r="M189" s="5"/>
      <c r="N189" s="6">
        <f t="shared" si="148"/>
        <v>0.1</v>
      </c>
      <c r="P189" s="5" t="s">
        <v>53</v>
      </c>
      <c r="Q189" s="5">
        <f t="shared" si="149"/>
        <v>0</v>
      </c>
      <c r="R189" s="5">
        <f t="shared" si="150"/>
        <v>0</v>
      </c>
      <c r="S189" s="5">
        <f t="shared" si="151"/>
        <v>0</v>
      </c>
      <c r="T189" s="5">
        <f t="shared" si="152"/>
        <v>0</v>
      </c>
      <c r="U189" s="5">
        <f t="shared" si="153"/>
        <v>0</v>
      </c>
      <c r="V189" s="5">
        <f t="shared" si="154"/>
        <v>0</v>
      </c>
      <c r="W189" s="5">
        <f t="shared" si="155"/>
        <v>0</v>
      </c>
      <c r="X189" s="5">
        <f t="shared" si="156"/>
        <v>0</v>
      </c>
      <c r="Y189" s="5">
        <f t="shared" si="157"/>
        <v>0</v>
      </c>
      <c r="Z189" s="5">
        <f t="shared" si="158"/>
        <v>0.1</v>
      </c>
      <c r="AA189" s="5">
        <f t="shared" si="159"/>
        <v>0.1</v>
      </c>
      <c r="AB189" s="5">
        <f t="shared" si="160"/>
        <v>0.1</v>
      </c>
    </row>
    <row r="190" spans="1:28" ht="12.75">
      <c r="A190" s="5" t="s">
        <v>20</v>
      </c>
      <c r="B190" s="5">
        <v>76.5</v>
      </c>
      <c r="C190" s="5">
        <v>256.4</v>
      </c>
      <c r="D190" s="5"/>
      <c r="E190" s="5">
        <v>343.8</v>
      </c>
      <c r="F190" s="5">
        <v>74</v>
      </c>
      <c r="G190" s="5">
        <v>24.6</v>
      </c>
      <c r="H190" s="5">
        <v>105.8</v>
      </c>
      <c r="I190" s="5">
        <v>51.8</v>
      </c>
      <c r="J190" s="5">
        <v>104.1</v>
      </c>
      <c r="K190" s="5">
        <v>5</v>
      </c>
      <c r="L190" s="5">
        <v>129.9</v>
      </c>
      <c r="M190" s="5">
        <v>77.9</v>
      </c>
      <c r="N190" s="6">
        <f t="shared" si="148"/>
        <v>1249.8000000000002</v>
      </c>
      <c r="P190" s="5" t="s">
        <v>20</v>
      </c>
      <c r="Q190" s="5">
        <f t="shared" si="149"/>
        <v>76.5</v>
      </c>
      <c r="R190" s="5">
        <f t="shared" si="150"/>
        <v>332.9</v>
      </c>
      <c r="S190" s="5">
        <f t="shared" si="151"/>
        <v>332.9</v>
      </c>
      <c r="T190" s="5">
        <f t="shared" si="152"/>
        <v>676.7</v>
      </c>
      <c r="U190" s="5">
        <f t="shared" si="153"/>
        <v>750.7</v>
      </c>
      <c r="V190" s="5">
        <f t="shared" si="154"/>
        <v>775.3000000000001</v>
      </c>
      <c r="W190" s="5">
        <f t="shared" si="155"/>
        <v>881.1</v>
      </c>
      <c r="X190" s="5">
        <f t="shared" si="156"/>
        <v>932.9</v>
      </c>
      <c r="Y190" s="5">
        <f t="shared" si="157"/>
        <v>1037</v>
      </c>
      <c r="Z190" s="5">
        <f t="shared" si="158"/>
        <v>1042</v>
      </c>
      <c r="AA190" s="5">
        <f t="shared" si="159"/>
        <v>1171.9</v>
      </c>
      <c r="AB190" s="5">
        <f t="shared" si="160"/>
        <v>1249.8000000000002</v>
      </c>
    </row>
    <row r="191" spans="1:28" ht="12.75">
      <c r="A191" s="5" t="s">
        <v>21</v>
      </c>
      <c r="B191" s="5">
        <v>2382.9</v>
      </c>
      <c r="C191" s="5">
        <v>214.2</v>
      </c>
      <c r="D191" s="5">
        <v>717</v>
      </c>
      <c r="E191" s="5">
        <v>3077.8</v>
      </c>
      <c r="F191" s="5">
        <v>10876.7</v>
      </c>
      <c r="G191" s="5">
        <v>4918.7</v>
      </c>
      <c r="H191" s="5">
        <v>5850.5</v>
      </c>
      <c r="I191" s="5">
        <v>5967.4</v>
      </c>
      <c r="J191" s="5">
        <v>2547.8</v>
      </c>
      <c r="K191" s="5">
        <v>2734.2</v>
      </c>
      <c r="L191" s="5">
        <v>1805.2</v>
      </c>
      <c r="M191" s="5">
        <v>2070.7</v>
      </c>
      <c r="N191" s="6">
        <f t="shared" si="148"/>
        <v>43163.09999999999</v>
      </c>
      <c r="P191" s="5" t="s">
        <v>21</v>
      </c>
      <c r="Q191" s="5">
        <f t="shared" si="149"/>
        <v>2382.9</v>
      </c>
      <c r="R191" s="5">
        <f t="shared" si="150"/>
        <v>2597.1</v>
      </c>
      <c r="S191" s="5">
        <f t="shared" si="151"/>
        <v>3314.1</v>
      </c>
      <c r="T191" s="5">
        <f t="shared" si="152"/>
        <v>6391.9</v>
      </c>
      <c r="U191" s="5">
        <f t="shared" si="153"/>
        <v>17268.6</v>
      </c>
      <c r="V191" s="5">
        <f t="shared" si="154"/>
        <v>22187.3</v>
      </c>
      <c r="W191" s="5">
        <f t="shared" si="155"/>
        <v>28037.8</v>
      </c>
      <c r="X191" s="5">
        <f t="shared" si="156"/>
        <v>34005.2</v>
      </c>
      <c r="Y191" s="5">
        <f t="shared" si="157"/>
        <v>36553</v>
      </c>
      <c r="Z191" s="5">
        <f t="shared" si="158"/>
        <v>39287.2</v>
      </c>
      <c r="AA191" s="5">
        <f t="shared" si="159"/>
        <v>41092.399999999994</v>
      </c>
      <c r="AB191" s="5">
        <f t="shared" si="160"/>
        <v>43163.09999999999</v>
      </c>
    </row>
    <row r="192" spans="1:28" ht="12.75">
      <c r="A192" s="5" t="s">
        <v>22</v>
      </c>
      <c r="B192" s="5">
        <v>599</v>
      </c>
      <c r="C192" s="5">
        <v>518.6</v>
      </c>
      <c r="D192" s="5">
        <v>423.3</v>
      </c>
      <c r="E192" s="5">
        <v>612.5</v>
      </c>
      <c r="F192" s="5">
        <v>447.9</v>
      </c>
      <c r="G192" s="5">
        <v>406.6</v>
      </c>
      <c r="H192" s="5">
        <v>899.1</v>
      </c>
      <c r="I192" s="5">
        <v>875.9</v>
      </c>
      <c r="J192" s="5">
        <v>765.7</v>
      </c>
      <c r="K192" s="5">
        <v>846.4</v>
      </c>
      <c r="L192" s="5">
        <v>846.5</v>
      </c>
      <c r="M192" s="5">
        <v>828.2</v>
      </c>
      <c r="N192" s="6">
        <f t="shared" si="148"/>
        <v>8069.699999999999</v>
      </c>
      <c r="P192" s="5" t="s">
        <v>22</v>
      </c>
      <c r="Q192" s="5">
        <f t="shared" si="149"/>
        <v>599</v>
      </c>
      <c r="R192" s="5">
        <f t="shared" si="150"/>
        <v>1117.6</v>
      </c>
      <c r="S192" s="5">
        <f t="shared" si="151"/>
        <v>1540.8999999999999</v>
      </c>
      <c r="T192" s="5">
        <f t="shared" si="152"/>
        <v>2153.3999999999996</v>
      </c>
      <c r="U192" s="5">
        <f t="shared" si="153"/>
        <v>2601.2999999999997</v>
      </c>
      <c r="V192" s="5">
        <f t="shared" si="154"/>
        <v>3007.8999999999996</v>
      </c>
      <c r="W192" s="5">
        <f t="shared" si="155"/>
        <v>3906.9999999999995</v>
      </c>
      <c r="X192" s="5">
        <f t="shared" si="156"/>
        <v>4782.9</v>
      </c>
      <c r="Y192" s="5">
        <f t="shared" si="157"/>
        <v>5548.599999999999</v>
      </c>
      <c r="Z192" s="5">
        <f t="shared" si="158"/>
        <v>6394.999999999999</v>
      </c>
      <c r="AA192" s="5">
        <f t="shared" si="159"/>
        <v>7241.499999999999</v>
      </c>
      <c r="AB192" s="5">
        <f t="shared" si="160"/>
        <v>8069.699999999999</v>
      </c>
    </row>
    <row r="193" spans="1:28" ht="12.75">
      <c r="A193" s="5" t="s">
        <v>23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>
        <f t="shared" si="148"/>
        <v>0</v>
      </c>
      <c r="P193" s="5" t="s">
        <v>23</v>
      </c>
      <c r="Q193" s="5">
        <f t="shared" si="149"/>
        <v>0</v>
      </c>
      <c r="R193" s="5">
        <f t="shared" si="150"/>
        <v>0</v>
      </c>
      <c r="S193" s="5">
        <f t="shared" si="151"/>
        <v>0</v>
      </c>
      <c r="T193" s="5">
        <f t="shared" si="152"/>
        <v>0</v>
      </c>
      <c r="U193" s="5">
        <f t="shared" si="153"/>
        <v>0</v>
      </c>
      <c r="V193" s="5">
        <f t="shared" si="154"/>
        <v>0</v>
      </c>
      <c r="W193" s="5">
        <f t="shared" si="155"/>
        <v>0</v>
      </c>
      <c r="X193" s="5">
        <f t="shared" si="156"/>
        <v>0</v>
      </c>
      <c r="Y193" s="5">
        <f t="shared" si="157"/>
        <v>0</v>
      </c>
      <c r="Z193" s="5">
        <f t="shared" si="158"/>
        <v>0</v>
      </c>
      <c r="AA193" s="5">
        <f t="shared" si="159"/>
        <v>0</v>
      </c>
      <c r="AB193" s="5">
        <f t="shared" si="160"/>
        <v>0</v>
      </c>
    </row>
    <row r="194" spans="1:28" ht="12.75">
      <c r="A194" s="5" t="s">
        <v>24</v>
      </c>
      <c r="B194" s="5"/>
      <c r="C194" s="5"/>
      <c r="D194" s="5"/>
      <c r="E194" s="5"/>
      <c r="F194" s="5"/>
      <c r="G194" s="5"/>
      <c r="H194" s="5"/>
      <c r="I194" s="5">
        <v>25.1</v>
      </c>
      <c r="J194" s="5">
        <v>0.8</v>
      </c>
      <c r="K194" s="5">
        <v>4.2</v>
      </c>
      <c r="L194" s="5">
        <v>20.2</v>
      </c>
      <c r="M194" s="5"/>
      <c r="N194" s="6">
        <f t="shared" si="148"/>
        <v>50.3</v>
      </c>
      <c r="P194" s="5" t="s">
        <v>24</v>
      </c>
      <c r="Q194" s="5">
        <f t="shared" si="149"/>
        <v>0</v>
      </c>
      <c r="R194" s="5">
        <f t="shared" si="150"/>
        <v>0</v>
      </c>
      <c r="S194" s="5">
        <f t="shared" si="151"/>
        <v>0</v>
      </c>
      <c r="T194" s="5">
        <f t="shared" si="152"/>
        <v>0</v>
      </c>
      <c r="U194" s="5">
        <f t="shared" si="153"/>
        <v>0</v>
      </c>
      <c r="V194" s="5">
        <f t="shared" si="154"/>
        <v>0</v>
      </c>
      <c r="W194" s="5">
        <f t="shared" si="155"/>
        <v>0</v>
      </c>
      <c r="X194" s="5">
        <f t="shared" si="156"/>
        <v>25.1</v>
      </c>
      <c r="Y194" s="5">
        <f t="shared" si="157"/>
        <v>25.900000000000002</v>
      </c>
      <c r="Z194" s="5">
        <f t="shared" si="158"/>
        <v>30.1</v>
      </c>
      <c r="AA194" s="5">
        <f t="shared" si="159"/>
        <v>50.3</v>
      </c>
      <c r="AB194" s="5">
        <f t="shared" si="160"/>
        <v>50.3</v>
      </c>
    </row>
    <row r="195" spans="1:28" ht="12.75">
      <c r="A195" s="5" t="s">
        <v>25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v>3</v>
      </c>
      <c r="M195" s="5"/>
      <c r="N195" s="6">
        <f t="shared" si="148"/>
        <v>3</v>
      </c>
      <c r="P195" s="5" t="s">
        <v>25</v>
      </c>
      <c r="Q195" s="5">
        <f t="shared" si="149"/>
        <v>0</v>
      </c>
      <c r="R195" s="5">
        <f t="shared" si="150"/>
        <v>0</v>
      </c>
      <c r="S195" s="5">
        <f t="shared" si="151"/>
        <v>0</v>
      </c>
      <c r="T195" s="5">
        <f t="shared" si="152"/>
        <v>0</v>
      </c>
      <c r="U195" s="5">
        <f t="shared" si="153"/>
        <v>0</v>
      </c>
      <c r="V195" s="5">
        <f t="shared" si="154"/>
        <v>0</v>
      </c>
      <c r="W195" s="5">
        <f t="shared" si="155"/>
        <v>0</v>
      </c>
      <c r="X195" s="5">
        <f t="shared" si="156"/>
        <v>0</v>
      </c>
      <c r="Y195" s="5">
        <f t="shared" si="157"/>
        <v>0</v>
      </c>
      <c r="Z195" s="5">
        <f t="shared" si="158"/>
        <v>0</v>
      </c>
      <c r="AA195" s="5">
        <f t="shared" si="159"/>
        <v>3</v>
      </c>
      <c r="AB195" s="5">
        <f t="shared" si="160"/>
        <v>3</v>
      </c>
    </row>
    <row r="196" spans="1:28" ht="12.75">
      <c r="A196" s="5" t="s">
        <v>26</v>
      </c>
      <c r="B196" s="5"/>
      <c r="C196" s="5"/>
      <c r="D196" s="5"/>
      <c r="E196" s="5"/>
      <c r="F196" s="5"/>
      <c r="G196" s="5"/>
      <c r="H196" s="5"/>
      <c r="I196" s="5"/>
      <c r="J196" s="5">
        <v>6.6</v>
      </c>
      <c r="K196" s="5">
        <v>3</v>
      </c>
      <c r="L196" s="5"/>
      <c r="M196" s="5"/>
      <c r="N196" s="6">
        <f t="shared" si="148"/>
        <v>9.6</v>
      </c>
      <c r="P196" s="5" t="s">
        <v>26</v>
      </c>
      <c r="Q196" s="5">
        <f t="shared" si="149"/>
        <v>0</v>
      </c>
      <c r="R196" s="5">
        <f t="shared" si="150"/>
        <v>0</v>
      </c>
      <c r="S196" s="5">
        <f t="shared" si="151"/>
        <v>0</v>
      </c>
      <c r="T196" s="5">
        <f t="shared" si="152"/>
        <v>0</v>
      </c>
      <c r="U196" s="5">
        <f t="shared" si="153"/>
        <v>0</v>
      </c>
      <c r="V196" s="5">
        <f t="shared" si="154"/>
        <v>0</v>
      </c>
      <c r="W196" s="5">
        <f t="shared" si="155"/>
        <v>0</v>
      </c>
      <c r="X196" s="5">
        <f t="shared" si="156"/>
        <v>0</v>
      </c>
      <c r="Y196" s="5">
        <f t="shared" si="157"/>
        <v>6.6</v>
      </c>
      <c r="Z196" s="5">
        <f t="shared" si="158"/>
        <v>9.6</v>
      </c>
      <c r="AA196" s="5">
        <f t="shared" si="159"/>
        <v>9.6</v>
      </c>
      <c r="AB196" s="5">
        <f t="shared" si="160"/>
        <v>9.6</v>
      </c>
    </row>
    <row r="197" spans="1:28" ht="12.75">
      <c r="A197" s="5" t="s">
        <v>27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v>0.7</v>
      </c>
      <c r="M197" s="5"/>
      <c r="N197" s="6">
        <f t="shared" si="148"/>
        <v>0.7</v>
      </c>
      <c r="P197" s="5" t="s">
        <v>27</v>
      </c>
      <c r="Q197" s="5">
        <f t="shared" si="149"/>
        <v>0</v>
      </c>
      <c r="R197" s="5">
        <f t="shared" si="150"/>
        <v>0</v>
      </c>
      <c r="S197" s="5">
        <f t="shared" si="151"/>
        <v>0</v>
      </c>
      <c r="T197" s="5">
        <f t="shared" si="152"/>
        <v>0</v>
      </c>
      <c r="U197" s="5">
        <f t="shared" si="153"/>
        <v>0</v>
      </c>
      <c r="V197" s="5">
        <f t="shared" si="154"/>
        <v>0</v>
      </c>
      <c r="W197" s="5">
        <f t="shared" si="155"/>
        <v>0</v>
      </c>
      <c r="X197" s="5">
        <f t="shared" si="156"/>
        <v>0</v>
      </c>
      <c r="Y197" s="5">
        <f t="shared" si="157"/>
        <v>0</v>
      </c>
      <c r="Z197" s="5">
        <f t="shared" si="158"/>
        <v>0</v>
      </c>
      <c r="AA197" s="5">
        <f t="shared" si="159"/>
        <v>0.7</v>
      </c>
      <c r="AB197" s="5">
        <f t="shared" si="160"/>
        <v>0.7</v>
      </c>
    </row>
    <row r="198" spans="1:28" ht="12.75">
      <c r="A198" s="5" t="s">
        <v>28</v>
      </c>
      <c r="B198" s="5"/>
      <c r="C198" s="5"/>
      <c r="D198" s="5"/>
      <c r="E198" s="5"/>
      <c r="F198" s="5"/>
      <c r="G198" s="5"/>
      <c r="H198" s="5"/>
      <c r="I198" s="5"/>
      <c r="J198" s="5">
        <v>2.4</v>
      </c>
      <c r="K198" s="5">
        <v>2.1</v>
      </c>
      <c r="L198" s="5"/>
      <c r="M198" s="5"/>
      <c r="N198" s="6">
        <f t="shared" si="148"/>
        <v>4.5</v>
      </c>
      <c r="P198" s="5" t="s">
        <v>28</v>
      </c>
      <c r="Q198" s="5">
        <f t="shared" si="149"/>
        <v>0</v>
      </c>
      <c r="R198" s="5">
        <f t="shared" si="150"/>
        <v>0</v>
      </c>
      <c r="S198" s="5">
        <f t="shared" si="151"/>
        <v>0</v>
      </c>
      <c r="T198" s="5">
        <f t="shared" si="152"/>
        <v>0</v>
      </c>
      <c r="U198" s="5">
        <f t="shared" si="153"/>
        <v>0</v>
      </c>
      <c r="V198" s="5">
        <f t="shared" si="154"/>
        <v>0</v>
      </c>
      <c r="W198" s="5">
        <f t="shared" si="155"/>
        <v>0</v>
      </c>
      <c r="X198" s="5">
        <f t="shared" si="156"/>
        <v>0</v>
      </c>
      <c r="Y198" s="5">
        <f t="shared" si="157"/>
        <v>2.4</v>
      </c>
      <c r="Z198" s="5">
        <f t="shared" si="158"/>
        <v>4.5</v>
      </c>
      <c r="AA198" s="5">
        <f t="shared" si="159"/>
        <v>4.5</v>
      </c>
      <c r="AB198" s="5">
        <f t="shared" si="160"/>
        <v>4.5</v>
      </c>
    </row>
    <row r="199" spans="1:28" ht="12.75">
      <c r="A199" s="5" t="s">
        <v>29</v>
      </c>
      <c r="B199" s="5"/>
      <c r="C199" s="5"/>
      <c r="D199" s="5"/>
      <c r="E199" s="5"/>
      <c r="F199" s="5"/>
      <c r="G199" s="5"/>
      <c r="H199" s="5"/>
      <c r="I199" s="5">
        <v>1.8</v>
      </c>
      <c r="J199" s="5">
        <v>1.8</v>
      </c>
      <c r="K199" s="5">
        <v>50.2</v>
      </c>
      <c r="L199" s="5"/>
      <c r="M199" s="5"/>
      <c r="N199" s="6">
        <f t="shared" si="148"/>
        <v>53.800000000000004</v>
      </c>
      <c r="P199" s="5" t="s">
        <v>29</v>
      </c>
      <c r="Q199" s="5">
        <f t="shared" si="149"/>
        <v>0</v>
      </c>
      <c r="R199" s="5">
        <f t="shared" si="150"/>
        <v>0</v>
      </c>
      <c r="S199" s="5">
        <f t="shared" si="151"/>
        <v>0</v>
      </c>
      <c r="T199" s="5">
        <f t="shared" si="152"/>
        <v>0</v>
      </c>
      <c r="U199" s="5">
        <f t="shared" si="153"/>
        <v>0</v>
      </c>
      <c r="V199" s="5">
        <f t="shared" si="154"/>
        <v>0</v>
      </c>
      <c r="W199" s="5">
        <f t="shared" si="155"/>
        <v>0</v>
      </c>
      <c r="X199" s="5">
        <f t="shared" si="156"/>
        <v>1.8</v>
      </c>
      <c r="Y199" s="5">
        <f t="shared" si="157"/>
        <v>3.6</v>
      </c>
      <c r="Z199" s="5">
        <f t="shared" si="158"/>
        <v>53.800000000000004</v>
      </c>
      <c r="AA199" s="5">
        <f t="shared" si="159"/>
        <v>53.800000000000004</v>
      </c>
      <c r="AB199" s="5">
        <f t="shared" si="160"/>
        <v>53.800000000000004</v>
      </c>
    </row>
    <row r="200" spans="1:28" ht="12.75">
      <c r="A200" s="5" t="s">
        <v>30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>
        <f t="shared" si="148"/>
        <v>0</v>
      </c>
      <c r="P200" s="5" t="s">
        <v>30</v>
      </c>
      <c r="Q200" s="5">
        <f t="shared" si="149"/>
        <v>0</v>
      </c>
      <c r="R200" s="5">
        <f t="shared" si="150"/>
        <v>0</v>
      </c>
      <c r="S200" s="5">
        <f t="shared" si="151"/>
        <v>0</v>
      </c>
      <c r="T200" s="5">
        <f t="shared" si="152"/>
        <v>0</v>
      </c>
      <c r="U200" s="5">
        <f t="shared" si="153"/>
        <v>0</v>
      </c>
      <c r="V200" s="5">
        <f t="shared" si="154"/>
        <v>0</v>
      </c>
      <c r="W200" s="5">
        <f t="shared" si="155"/>
        <v>0</v>
      </c>
      <c r="X200" s="5">
        <f t="shared" si="156"/>
        <v>0</v>
      </c>
      <c r="Y200" s="5">
        <f t="shared" si="157"/>
        <v>0</v>
      </c>
      <c r="Z200" s="5">
        <f t="shared" si="158"/>
        <v>0</v>
      </c>
      <c r="AA200" s="5">
        <f t="shared" si="159"/>
        <v>0</v>
      </c>
      <c r="AB200" s="5">
        <f t="shared" si="160"/>
        <v>0</v>
      </c>
    </row>
    <row r="201" spans="1:28" ht="12.75">
      <c r="A201" s="5" t="s">
        <v>31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>
        <f t="shared" si="148"/>
        <v>0</v>
      </c>
      <c r="P201" s="5" t="s">
        <v>31</v>
      </c>
      <c r="Q201" s="5">
        <f t="shared" si="149"/>
        <v>0</v>
      </c>
      <c r="R201" s="5">
        <f t="shared" si="150"/>
        <v>0</v>
      </c>
      <c r="S201" s="5">
        <f t="shared" si="151"/>
        <v>0</v>
      </c>
      <c r="T201" s="5">
        <f t="shared" si="152"/>
        <v>0</v>
      </c>
      <c r="U201" s="5">
        <f t="shared" si="153"/>
        <v>0</v>
      </c>
      <c r="V201" s="5">
        <f t="shared" si="154"/>
        <v>0</v>
      </c>
      <c r="W201" s="5">
        <f t="shared" si="155"/>
        <v>0</v>
      </c>
      <c r="X201" s="5">
        <f t="shared" si="156"/>
        <v>0</v>
      </c>
      <c r="Y201" s="5">
        <f t="shared" si="157"/>
        <v>0</v>
      </c>
      <c r="Z201" s="5">
        <f t="shared" si="158"/>
        <v>0</v>
      </c>
      <c r="AA201" s="5">
        <f t="shared" si="159"/>
        <v>0</v>
      </c>
      <c r="AB201" s="5">
        <f t="shared" si="160"/>
        <v>0</v>
      </c>
    </row>
    <row r="202" spans="1:28" ht="12.75">
      <c r="A202" s="7" t="s">
        <v>32</v>
      </c>
      <c r="B202" s="7">
        <f aca="true" t="shared" si="161" ref="B202:N202">SUM(B185:B201)</f>
        <v>4056.8</v>
      </c>
      <c r="C202" s="7">
        <f t="shared" si="161"/>
        <v>1416.6</v>
      </c>
      <c r="D202" s="7">
        <f t="shared" si="161"/>
        <v>1494.6</v>
      </c>
      <c r="E202" s="7">
        <f t="shared" si="161"/>
        <v>5967</v>
      </c>
      <c r="F202" s="7">
        <f t="shared" si="161"/>
        <v>14553.4</v>
      </c>
      <c r="G202" s="7">
        <f t="shared" si="161"/>
        <v>7446</v>
      </c>
      <c r="H202" s="7">
        <f t="shared" si="161"/>
        <v>10114.800000000001</v>
      </c>
      <c r="I202" s="7">
        <f t="shared" si="161"/>
        <v>10425.699999999999</v>
      </c>
      <c r="J202" s="7">
        <f t="shared" si="161"/>
        <v>5825.599999999999</v>
      </c>
      <c r="K202" s="7">
        <f t="shared" si="161"/>
        <v>5848.099999999999</v>
      </c>
      <c r="L202" s="7">
        <f t="shared" si="161"/>
        <v>4956.8</v>
      </c>
      <c r="M202" s="7">
        <f t="shared" si="161"/>
        <v>5828.9</v>
      </c>
      <c r="N202" s="7">
        <f t="shared" si="161"/>
        <v>77934.29999999999</v>
      </c>
      <c r="P202" s="7" t="s">
        <v>32</v>
      </c>
      <c r="Q202" s="7">
        <f aca="true" t="shared" si="162" ref="Q202:AB202">SUM(Q185:Q201)</f>
        <v>4056.8</v>
      </c>
      <c r="R202" s="7">
        <f t="shared" si="162"/>
        <v>5473.4</v>
      </c>
      <c r="S202" s="7">
        <f t="shared" si="162"/>
        <v>6968</v>
      </c>
      <c r="T202" s="7">
        <f t="shared" si="162"/>
        <v>12934.999999999998</v>
      </c>
      <c r="U202" s="7">
        <f t="shared" si="162"/>
        <v>27488.399999999998</v>
      </c>
      <c r="V202" s="7">
        <f t="shared" si="162"/>
        <v>34934.4</v>
      </c>
      <c r="W202" s="7">
        <f t="shared" si="162"/>
        <v>45049.2</v>
      </c>
      <c r="X202" s="7">
        <f t="shared" si="162"/>
        <v>55474.9</v>
      </c>
      <c r="Y202" s="7">
        <f t="shared" si="162"/>
        <v>61300.49999999999</v>
      </c>
      <c r="Z202" s="7">
        <f t="shared" si="162"/>
        <v>67148.6</v>
      </c>
      <c r="AA202" s="7">
        <f t="shared" si="162"/>
        <v>72105.4</v>
      </c>
      <c r="AB202" s="7">
        <f t="shared" si="162"/>
        <v>77934.29999999999</v>
      </c>
    </row>
    <row r="203" spans="1:28" ht="12.75">
      <c r="A203" s="8" t="s">
        <v>33</v>
      </c>
      <c r="B203" s="8">
        <f aca="true" t="shared" si="163" ref="B203:N203">SUM(B185:B202)/2</f>
        <v>4056.8</v>
      </c>
      <c r="C203" s="8">
        <f t="shared" si="163"/>
        <v>1416.6</v>
      </c>
      <c r="D203" s="8">
        <f t="shared" si="163"/>
        <v>1494.6</v>
      </c>
      <c r="E203" s="8">
        <f t="shared" si="163"/>
        <v>5967</v>
      </c>
      <c r="F203" s="8">
        <f t="shared" si="163"/>
        <v>14553.4</v>
      </c>
      <c r="G203" s="8">
        <f t="shared" si="163"/>
        <v>7446</v>
      </c>
      <c r="H203" s="8">
        <f t="shared" si="163"/>
        <v>10114.800000000001</v>
      </c>
      <c r="I203" s="8">
        <f t="shared" si="163"/>
        <v>10425.699999999999</v>
      </c>
      <c r="J203" s="8">
        <f t="shared" si="163"/>
        <v>5825.599999999999</v>
      </c>
      <c r="K203" s="8">
        <f t="shared" si="163"/>
        <v>5848.099999999999</v>
      </c>
      <c r="L203" s="8">
        <f t="shared" si="163"/>
        <v>4956.8</v>
      </c>
      <c r="M203" s="8">
        <f t="shared" si="163"/>
        <v>5828.9</v>
      </c>
      <c r="N203" s="8">
        <f t="shared" si="163"/>
        <v>77934.29999999999</v>
      </c>
      <c r="P203" s="8" t="s">
        <v>33</v>
      </c>
      <c r="Q203" s="8">
        <f aca="true" t="shared" si="164" ref="Q203:AB203">SUM(Q185:Q202)/2</f>
        <v>4056.8</v>
      </c>
      <c r="R203" s="8">
        <f t="shared" si="164"/>
        <v>5473.4</v>
      </c>
      <c r="S203" s="8">
        <f t="shared" si="164"/>
        <v>6968</v>
      </c>
      <c r="T203" s="8">
        <f t="shared" si="164"/>
        <v>12934.999999999998</v>
      </c>
      <c r="U203" s="8">
        <f t="shared" si="164"/>
        <v>27488.399999999998</v>
      </c>
      <c r="V203" s="8">
        <f t="shared" si="164"/>
        <v>34934.4</v>
      </c>
      <c r="W203" s="8">
        <f t="shared" si="164"/>
        <v>45049.2</v>
      </c>
      <c r="X203" s="8">
        <f t="shared" si="164"/>
        <v>55474.9</v>
      </c>
      <c r="Y203" s="8">
        <f t="shared" si="164"/>
        <v>61300.49999999999</v>
      </c>
      <c r="Z203" s="8">
        <f t="shared" si="164"/>
        <v>67148.6</v>
      </c>
      <c r="AA203" s="8">
        <f t="shared" si="164"/>
        <v>72105.4</v>
      </c>
      <c r="AB203" s="8">
        <f t="shared" si="164"/>
        <v>77934.29999999999</v>
      </c>
    </row>
    <row r="204" spans="1:28" ht="12.75">
      <c r="A204" s="5" t="s">
        <v>34</v>
      </c>
      <c r="B204" s="5"/>
      <c r="C204" s="5">
        <v>51.2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>
        <f aca="true" t="shared" si="165" ref="N204:N210">SUM(B204:M204)</f>
        <v>51.2</v>
      </c>
      <c r="P204" s="5" t="s">
        <v>34</v>
      </c>
      <c r="Q204" s="5">
        <f aca="true" t="shared" si="166" ref="Q204:Q210">B204</f>
        <v>0</v>
      </c>
      <c r="R204" s="5">
        <f aca="true" t="shared" si="167" ref="R204:AB210">C204+Q204</f>
        <v>51.2</v>
      </c>
      <c r="S204" s="5">
        <f t="shared" si="167"/>
        <v>51.2</v>
      </c>
      <c r="T204" s="5">
        <f t="shared" si="167"/>
        <v>51.2</v>
      </c>
      <c r="U204" s="5">
        <f t="shared" si="167"/>
        <v>51.2</v>
      </c>
      <c r="V204" s="5">
        <f t="shared" si="167"/>
        <v>51.2</v>
      </c>
      <c r="W204" s="5">
        <f t="shared" si="167"/>
        <v>51.2</v>
      </c>
      <c r="X204" s="5">
        <f t="shared" si="167"/>
        <v>51.2</v>
      </c>
      <c r="Y204" s="5">
        <f t="shared" si="167"/>
        <v>51.2</v>
      </c>
      <c r="Z204" s="5">
        <f t="shared" si="167"/>
        <v>51.2</v>
      </c>
      <c r="AA204" s="5">
        <f t="shared" si="167"/>
        <v>51.2</v>
      </c>
      <c r="AB204" s="5">
        <f t="shared" si="167"/>
        <v>51.2</v>
      </c>
    </row>
    <row r="205" spans="1:28" ht="12.75">
      <c r="A205" s="5" t="s">
        <v>35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>
        <f t="shared" si="165"/>
        <v>0</v>
      </c>
      <c r="P205" s="5" t="s">
        <v>35</v>
      </c>
      <c r="Q205" s="5">
        <f t="shared" si="166"/>
        <v>0</v>
      </c>
      <c r="R205" s="5">
        <f t="shared" si="167"/>
        <v>0</v>
      </c>
      <c r="S205" s="5">
        <f t="shared" si="167"/>
        <v>0</v>
      </c>
      <c r="T205" s="5">
        <f t="shared" si="167"/>
        <v>0</v>
      </c>
      <c r="U205" s="5">
        <f t="shared" si="167"/>
        <v>0</v>
      </c>
      <c r="V205" s="5">
        <f t="shared" si="167"/>
        <v>0</v>
      </c>
      <c r="W205" s="5">
        <f t="shared" si="167"/>
        <v>0</v>
      </c>
      <c r="X205" s="5">
        <f t="shared" si="167"/>
        <v>0</v>
      </c>
      <c r="Y205" s="5">
        <f t="shared" si="167"/>
        <v>0</v>
      </c>
      <c r="Z205" s="5">
        <f t="shared" si="167"/>
        <v>0</v>
      </c>
      <c r="AA205" s="5">
        <f t="shared" si="167"/>
        <v>0</v>
      </c>
      <c r="AB205" s="5">
        <f t="shared" si="167"/>
        <v>0</v>
      </c>
    </row>
    <row r="206" spans="1:28" ht="12.75">
      <c r="A206" s="5" t="s">
        <v>36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>
        <f t="shared" si="165"/>
        <v>0</v>
      </c>
      <c r="P206" s="5" t="s">
        <v>36</v>
      </c>
      <c r="Q206" s="5">
        <f t="shared" si="166"/>
        <v>0</v>
      </c>
      <c r="R206" s="5">
        <f t="shared" si="167"/>
        <v>0</v>
      </c>
      <c r="S206" s="5">
        <f t="shared" si="167"/>
        <v>0</v>
      </c>
      <c r="T206" s="5">
        <f t="shared" si="167"/>
        <v>0</v>
      </c>
      <c r="U206" s="5">
        <f t="shared" si="167"/>
        <v>0</v>
      </c>
      <c r="V206" s="5">
        <f t="shared" si="167"/>
        <v>0</v>
      </c>
      <c r="W206" s="5">
        <f t="shared" si="167"/>
        <v>0</v>
      </c>
      <c r="X206" s="5">
        <f t="shared" si="167"/>
        <v>0</v>
      </c>
      <c r="Y206" s="5">
        <f t="shared" si="167"/>
        <v>0</v>
      </c>
      <c r="Z206" s="5">
        <f t="shared" si="167"/>
        <v>0</v>
      </c>
      <c r="AA206" s="5">
        <f t="shared" si="167"/>
        <v>0</v>
      </c>
      <c r="AB206" s="5">
        <f t="shared" si="167"/>
        <v>0</v>
      </c>
    </row>
    <row r="207" spans="1:28" ht="12.75">
      <c r="A207" s="5" t="s">
        <v>60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>
        <f t="shared" si="165"/>
        <v>0</v>
      </c>
      <c r="P207" s="5" t="s">
        <v>60</v>
      </c>
      <c r="Q207" s="5">
        <f t="shared" si="166"/>
        <v>0</v>
      </c>
      <c r="R207" s="5">
        <f t="shared" si="167"/>
        <v>0</v>
      </c>
      <c r="S207" s="5">
        <f t="shared" si="167"/>
        <v>0</v>
      </c>
      <c r="T207" s="5">
        <f t="shared" si="167"/>
        <v>0</v>
      </c>
      <c r="U207" s="5">
        <f t="shared" si="167"/>
        <v>0</v>
      </c>
      <c r="V207" s="5">
        <f t="shared" si="167"/>
        <v>0</v>
      </c>
      <c r="W207" s="5">
        <f t="shared" si="167"/>
        <v>0</v>
      </c>
      <c r="X207" s="5">
        <f t="shared" si="167"/>
        <v>0</v>
      </c>
      <c r="Y207" s="5">
        <f t="shared" si="167"/>
        <v>0</v>
      </c>
      <c r="Z207" s="5">
        <f t="shared" si="167"/>
        <v>0</v>
      </c>
      <c r="AA207" s="5">
        <f t="shared" si="167"/>
        <v>0</v>
      </c>
      <c r="AB207" s="5">
        <f t="shared" si="167"/>
        <v>0</v>
      </c>
    </row>
    <row r="208" spans="1:28" ht="12.75">
      <c r="A208" s="5" t="s">
        <v>54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>
        <f t="shared" si="165"/>
        <v>0</v>
      </c>
      <c r="P208" s="5" t="s">
        <v>54</v>
      </c>
      <c r="Q208" s="5">
        <f t="shared" si="166"/>
        <v>0</v>
      </c>
      <c r="R208" s="5">
        <f t="shared" si="167"/>
        <v>0</v>
      </c>
      <c r="S208" s="5">
        <f t="shared" si="167"/>
        <v>0</v>
      </c>
      <c r="T208" s="5">
        <f t="shared" si="167"/>
        <v>0</v>
      </c>
      <c r="U208" s="5">
        <f t="shared" si="167"/>
        <v>0</v>
      </c>
      <c r="V208" s="5">
        <f t="shared" si="167"/>
        <v>0</v>
      </c>
      <c r="W208" s="5">
        <f t="shared" si="167"/>
        <v>0</v>
      </c>
      <c r="X208" s="5">
        <f t="shared" si="167"/>
        <v>0</v>
      </c>
      <c r="Y208" s="5">
        <f t="shared" si="167"/>
        <v>0</v>
      </c>
      <c r="Z208" s="5">
        <f t="shared" si="167"/>
        <v>0</v>
      </c>
      <c r="AA208" s="5">
        <f t="shared" si="167"/>
        <v>0</v>
      </c>
      <c r="AB208" s="5">
        <f t="shared" si="167"/>
        <v>0</v>
      </c>
    </row>
    <row r="209" spans="1:28" ht="12.75">
      <c r="A209" s="5" t="s">
        <v>38</v>
      </c>
      <c r="B209" s="5">
        <v>5.5</v>
      </c>
      <c r="C209" s="5"/>
      <c r="D209" s="5"/>
      <c r="E209" s="5"/>
      <c r="F209" s="5"/>
      <c r="G209" s="5"/>
      <c r="H209" s="5"/>
      <c r="I209" s="5"/>
      <c r="J209" s="5"/>
      <c r="K209" s="5"/>
      <c r="L209" s="5">
        <v>147.9</v>
      </c>
      <c r="M209" s="5"/>
      <c r="N209" s="6">
        <f t="shared" si="165"/>
        <v>153.4</v>
      </c>
      <c r="P209" s="5" t="s">
        <v>38</v>
      </c>
      <c r="Q209" s="5">
        <f t="shared" si="166"/>
        <v>5.5</v>
      </c>
      <c r="R209" s="5">
        <f t="shared" si="167"/>
        <v>5.5</v>
      </c>
      <c r="S209" s="5">
        <f t="shared" si="167"/>
        <v>5.5</v>
      </c>
      <c r="T209" s="5">
        <f t="shared" si="167"/>
        <v>5.5</v>
      </c>
      <c r="U209" s="5">
        <f t="shared" si="167"/>
        <v>5.5</v>
      </c>
      <c r="V209" s="5">
        <f t="shared" si="167"/>
        <v>5.5</v>
      </c>
      <c r="W209" s="5">
        <f t="shared" si="167"/>
        <v>5.5</v>
      </c>
      <c r="X209" s="5">
        <f t="shared" si="167"/>
        <v>5.5</v>
      </c>
      <c r="Y209" s="5">
        <f t="shared" si="167"/>
        <v>5.5</v>
      </c>
      <c r="Z209" s="5">
        <f t="shared" si="167"/>
        <v>5.5</v>
      </c>
      <c r="AA209" s="5">
        <f t="shared" si="167"/>
        <v>153.4</v>
      </c>
      <c r="AB209" s="5">
        <f t="shared" si="167"/>
        <v>153.4</v>
      </c>
    </row>
    <row r="210" spans="1:28" ht="12.75">
      <c r="A210" s="5" t="s">
        <v>39</v>
      </c>
      <c r="B210" s="5"/>
      <c r="C210" s="5"/>
      <c r="D210" s="5"/>
      <c r="E210" s="5"/>
      <c r="F210" s="5"/>
      <c r="G210" s="5"/>
      <c r="H210" s="5"/>
      <c r="I210" s="5"/>
      <c r="J210" s="5"/>
      <c r="K210" s="5">
        <v>0.4</v>
      </c>
      <c r="L210" s="5"/>
      <c r="M210" s="5"/>
      <c r="N210" s="6">
        <f t="shared" si="165"/>
        <v>0.4</v>
      </c>
      <c r="P210" s="5" t="s">
        <v>39</v>
      </c>
      <c r="Q210" s="5">
        <f t="shared" si="166"/>
        <v>0</v>
      </c>
      <c r="R210" s="5">
        <f t="shared" si="167"/>
        <v>0</v>
      </c>
      <c r="S210" s="5">
        <f t="shared" si="167"/>
        <v>0</v>
      </c>
      <c r="T210" s="5">
        <f t="shared" si="167"/>
        <v>0</v>
      </c>
      <c r="U210" s="5">
        <f t="shared" si="167"/>
        <v>0</v>
      </c>
      <c r="V210" s="5">
        <f t="shared" si="167"/>
        <v>0</v>
      </c>
      <c r="W210" s="5">
        <f t="shared" si="167"/>
        <v>0</v>
      </c>
      <c r="X210" s="5">
        <f t="shared" si="167"/>
        <v>0</v>
      </c>
      <c r="Y210" s="5">
        <f t="shared" si="167"/>
        <v>0</v>
      </c>
      <c r="Z210" s="5">
        <f t="shared" si="167"/>
        <v>0.4</v>
      </c>
      <c r="AA210" s="5">
        <f t="shared" si="167"/>
        <v>0.4</v>
      </c>
      <c r="AB210" s="5">
        <f t="shared" si="167"/>
        <v>0.4</v>
      </c>
    </row>
    <row r="211" spans="1:28" ht="12.75">
      <c r="A211" s="7" t="s">
        <v>41</v>
      </c>
      <c r="B211" s="7">
        <f aca="true" t="shared" si="168" ref="B211:N211">SUM(B204:B210)</f>
        <v>5.5</v>
      </c>
      <c r="C211" s="7">
        <f t="shared" si="168"/>
        <v>51.2</v>
      </c>
      <c r="D211" s="7">
        <f t="shared" si="168"/>
        <v>0</v>
      </c>
      <c r="E211" s="7">
        <f t="shared" si="168"/>
        <v>0</v>
      </c>
      <c r="F211" s="7">
        <f t="shared" si="168"/>
        <v>0</v>
      </c>
      <c r="G211" s="7">
        <f t="shared" si="168"/>
        <v>0</v>
      </c>
      <c r="H211" s="7">
        <f t="shared" si="168"/>
        <v>0</v>
      </c>
      <c r="I211" s="7">
        <f t="shared" si="168"/>
        <v>0</v>
      </c>
      <c r="J211" s="7">
        <f t="shared" si="168"/>
        <v>0</v>
      </c>
      <c r="K211" s="7">
        <f t="shared" si="168"/>
        <v>0.4</v>
      </c>
      <c r="L211" s="7">
        <f t="shared" si="168"/>
        <v>147.9</v>
      </c>
      <c r="M211" s="7">
        <f t="shared" si="168"/>
        <v>0</v>
      </c>
      <c r="N211" s="7">
        <f t="shared" si="168"/>
        <v>205.00000000000003</v>
      </c>
      <c r="P211" s="7" t="s">
        <v>41</v>
      </c>
      <c r="Q211" s="7">
        <f aca="true" t="shared" si="169" ref="Q211:AB211">SUM(Q204:Q210)</f>
        <v>5.5</v>
      </c>
      <c r="R211" s="7">
        <f t="shared" si="169"/>
        <v>56.7</v>
      </c>
      <c r="S211" s="7">
        <f t="shared" si="169"/>
        <v>56.7</v>
      </c>
      <c r="T211" s="7">
        <f t="shared" si="169"/>
        <v>56.7</v>
      </c>
      <c r="U211" s="7">
        <f t="shared" si="169"/>
        <v>56.7</v>
      </c>
      <c r="V211" s="7">
        <f t="shared" si="169"/>
        <v>56.7</v>
      </c>
      <c r="W211" s="7">
        <f t="shared" si="169"/>
        <v>56.7</v>
      </c>
      <c r="X211" s="7">
        <f t="shared" si="169"/>
        <v>56.7</v>
      </c>
      <c r="Y211" s="7">
        <f t="shared" si="169"/>
        <v>56.7</v>
      </c>
      <c r="Z211" s="7">
        <f t="shared" si="169"/>
        <v>57.1</v>
      </c>
      <c r="AA211" s="7">
        <f t="shared" si="169"/>
        <v>205.00000000000003</v>
      </c>
      <c r="AB211" s="7">
        <f t="shared" si="169"/>
        <v>205.00000000000003</v>
      </c>
    </row>
    <row r="212" spans="1:28" ht="12.75">
      <c r="A212" s="8" t="s">
        <v>42</v>
      </c>
      <c r="B212" s="8">
        <f aca="true" t="shared" si="170" ref="B212:N212">SUM(B204:B211)/2</f>
        <v>5.5</v>
      </c>
      <c r="C212" s="8">
        <f t="shared" si="170"/>
        <v>51.2</v>
      </c>
      <c r="D212" s="8">
        <f t="shared" si="170"/>
        <v>0</v>
      </c>
      <c r="E212" s="8">
        <f t="shared" si="170"/>
        <v>0</v>
      </c>
      <c r="F212" s="8">
        <f t="shared" si="170"/>
        <v>0</v>
      </c>
      <c r="G212" s="8">
        <f t="shared" si="170"/>
        <v>0</v>
      </c>
      <c r="H212" s="8">
        <f t="shared" si="170"/>
        <v>0</v>
      </c>
      <c r="I212" s="8">
        <f t="shared" si="170"/>
        <v>0</v>
      </c>
      <c r="J212" s="8">
        <f t="shared" si="170"/>
        <v>0</v>
      </c>
      <c r="K212" s="8">
        <f t="shared" si="170"/>
        <v>0.4</v>
      </c>
      <c r="L212" s="8">
        <f t="shared" si="170"/>
        <v>147.9</v>
      </c>
      <c r="M212" s="8">
        <f t="shared" si="170"/>
        <v>0</v>
      </c>
      <c r="N212" s="8">
        <f t="shared" si="170"/>
        <v>205.00000000000003</v>
      </c>
      <c r="P212" s="8" t="s">
        <v>42</v>
      </c>
      <c r="Q212" s="8">
        <f aca="true" t="shared" si="171" ref="Q212:AB212">SUM(Q204:Q211)/2</f>
        <v>5.5</v>
      </c>
      <c r="R212" s="8">
        <f t="shared" si="171"/>
        <v>56.7</v>
      </c>
      <c r="S212" s="8">
        <f t="shared" si="171"/>
        <v>56.7</v>
      </c>
      <c r="T212" s="8">
        <f t="shared" si="171"/>
        <v>56.7</v>
      </c>
      <c r="U212" s="8">
        <f t="shared" si="171"/>
        <v>56.7</v>
      </c>
      <c r="V212" s="8">
        <f t="shared" si="171"/>
        <v>56.7</v>
      </c>
      <c r="W212" s="8">
        <f t="shared" si="171"/>
        <v>56.7</v>
      </c>
      <c r="X212" s="8">
        <f t="shared" si="171"/>
        <v>56.7</v>
      </c>
      <c r="Y212" s="8">
        <f t="shared" si="171"/>
        <v>56.7</v>
      </c>
      <c r="Z212" s="8">
        <f t="shared" si="171"/>
        <v>57.1</v>
      </c>
      <c r="AA212" s="8">
        <f t="shared" si="171"/>
        <v>205.00000000000003</v>
      </c>
      <c r="AB212" s="8">
        <f t="shared" si="171"/>
        <v>205.00000000000003</v>
      </c>
    </row>
    <row r="213" spans="1:28" ht="12.75">
      <c r="A213" s="9" t="s">
        <v>43</v>
      </c>
      <c r="B213" s="9">
        <f aca="true" t="shared" si="172" ref="B213:N213">SUM(B185:B212)/3</f>
        <v>4062.3000000000006</v>
      </c>
      <c r="C213" s="9">
        <f t="shared" si="172"/>
        <v>1467.7999999999995</v>
      </c>
      <c r="D213" s="9">
        <f t="shared" si="172"/>
        <v>1494.5999999999997</v>
      </c>
      <c r="E213" s="9">
        <f t="shared" si="172"/>
        <v>5967</v>
      </c>
      <c r="F213" s="9">
        <f t="shared" si="172"/>
        <v>14553.4</v>
      </c>
      <c r="G213" s="9">
        <f t="shared" si="172"/>
        <v>7446</v>
      </c>
      <c r="H213" s="9">
        <f t="shared" si="172"/>
        <v>10114.800000000001</v>
      </c>
      <c r="I213" s="9">
        <f t="shared" si="172"/>
        <v>10425.699999999999</v>
      </c>
      <c r="J213" s="9">
        <f t="shared" si="172"/>
        <v>5825.599999999999</v>
      </c>
      <c r="K213" s="9">
        <f t="shared" si="172"/>
        <v>5848.500000000001</v>
      </c>
      <c r="L213" s="9">
        <f t="shared" si="172"/>
        <v>5104.7</v>
      </c>
      <c r="M213" s="9">
        <f t="shared" si="172"/>
        <v>5828.899999999999</v>
      </c>
      <c r="N213" s="9">
        <f t="shared" si="172"/>
        <v>78139.29999999999</v>
      </c>
      <c r="P213" s="9" t="s">
        <v>43</v>
      </c>
      <c r="Q213" s="9">
        <f aca="true" t="shared" si="173" ref="Q213:AB213">SUM(Q185:Q212)/3</f>
        <v>4062.3000000000006</v>
      </c>
      <c r="R213" s="9">
        <f t="shared" si="173"/>
        <v>5530.099999999999</v>
      </c>
      <c r="S213" s="9">
        <f t="shared" si="173"/>
        <v>7024.700000000001</v>
      </c>
      <c r="T213" s="9">
        <f t="shared" si="173"/>
        <v>12991.699999999995</v>
      </c>
      <c r="U213" s="9">
        <f t="shared" si="173"/>
        <v>27545.099999999995</v>
      </c>
      <c r="V213" s="9">
        <f t="shared" si="173"/>
        <v>34991.1</v>
      </c>
      <c r="W213" s="9">
        <f t="shared" si="173"/>
        <v>45105.9</v>
      </c>
      <c r="X213" s="9">
        <f t="shared" si="173"/>
        <v>55531.60000000001</v>
      </c>
      <c r="Y213" s="9">
        <f t="shared" si="173"/>
        <v>61357.200000000004</v>
      </c>
      <c r="Z213" s="9">
        <f t="shared" si="173"/>
        <v>67205.70000000001</v>
      </c>
      <c r="AA213" s="9">
        <f t="shared" si="173"/>
        <v>72310.4</v>
      </c>
      <c r="AB213" s="9">
        <f t="shared" si="173"/>
        <v>78139.29999999999</v>
      </c>
    </row>
    <row r="215" spans="1:29" ht="12.75">
      <c r="A215" s="2" t="s">
        <v>59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 t="s">
        <v>44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3"/>
      <c r="B217" s="4" t="s">
        <v>2</v>
      </c>
      <c r="C217" s="4" t="s">
        <v>3</v>
      </c>
      <c r="D217" s="4" t="s">
        <v>4</v>
      </c>
      <c r="E217" s="4" t="s">
        <v>5</v>
      </c>
      <c r="F217" s="4" t="s">
        <v>6</v>
      </c>
      <c r="G217" s="4" t="s">
        <v>7</v>
      </c>
      <c r="H217" s="4" t="s">
        <v>8</v>
      </c>
      <c r="I217" s="4" t="s">
        <v>9</v>
      </c>
      <c r="J217" s="4" t="s">
        <v>10</v>
      </c>
      <c r="K217" s="4" t="s">
        <v>11</v>
      </c>
      <c r="L217" s="4" t="s">
        <v>12</v>
      </c>
      <c r="M217" s="4" t="s">
        <v>13</v>
      </c>
      <c r="N217" s="4" t="s">
        <v>14</v>
      </c>
      <c r="O217" s="3"/>
      <c r="P217" s="3"/>
      <c r="Q217" s="4" t="s">
        <v>2</v>
      </c>
      <c r="R217" s="4" t="s">
        <v>3</v>
      </c>
      <c r="S217" s="4" t="s">
        <v>4</v>
      </c>
      <c r="T217" s="4" t="s">
        <v>5</v>
      </c>
      <c r="U217" s="4" t="s">
        <v>6</v>
      </c>
      <c r="V217" s="4" t="s">
        <v>7</v>
      </c>
      <c r="W217" s="4" t="s">
        <v>8</v>
      </c>
      <c r="X217" s="4" t="s">
        <v>9</v>
      </c>
      <c r="Y217" s="4" t="s">
        <v>10</v>
      </c>
      <c r="Z217" s="4" t="s">
        <v>11</v>
      </c>
      <c r="AA217" s="4" t="s">
        <v>12</v>
      </c>
      <c r="AB217" s="4" t="s">
        <v>13</v>
      </c>
      <c r="AC217" s="3"/>
    </row>
    <row r="218" spans="1:28" ht="12.75">
      <c r="A218" s="5" t="s">
        <v>45</v>
      </c>
      <c r="B218" s="5">
        <v>30.8</v>
      </c>
      <c r="C218" s="5">
        <v>35</v>
      </c>
      <c r="D218" s="5">
        <v>10.9</v>
      </c>
      <c r="E218" s="5">
        <v>13.1</v>
      </c>
      <c r="F218" s="5">
        <v>58.1</v>
      </c>
      <c r="G218" s="5">
        <v>15.3</v>
      </c>
      <c r="H218" s="5">
        <v>9.3</v>
      </c>
      <c r="I218" s="5">
        <v>5.6</v>
      </c>
      <c r="J218" s="5">
        <v>33.2</v>
      </c>
      <c r="K218" s="5">
        <v>10.3</v>
      </c>
      <c r="L218" s="5">
        <v>9.5</v>
      </c>
      <c r="M218" s="5">
        <v>43.3</v>
      </c>
      <c r="N218" s="6">
        <f aca="true" t="shared" si="174" ref="N218:N226">SUM(B218:M218)</f>
        <v>274.40000000000003</v>
      </c>
      <c r="P218" s="5" t="s">
        <v>45</v>
      </c>
      <c r="Q218" s="5">
        <f aca="true" t="shared" si="175" ref="Q218:Q226">B218</f>
        <v>30.8</v>
      </c>
      <c r="R218" s="5">
        <f aca="true" t="shared" si="176" ref="R218:R226">C218+Q218</f>
        <v>65.8</v>
      </c>
      <c r="S218" s="5">
        <f aca="true" t="shared" si="177" ref="S218:S226">D218+R218</f>
        <v>76.7</v>
      </c>
      <c r="T218" s="5">
        <f aca="true" t="shared" si="178" ref="T218:T226">E218+S218</f>
        <v>89.8</v>
      </c>
      <c r="U218" s="5">
        <f aca="true" t="shared" si="179" ref="U218:U226">F218+T218</f>
        <v>147.9</v>
      </c>
      <c r="V218" s="5">
        <f aca="true" t="shared" si="180" ref="V218:V226">G218+U218</f>
        <v>163.20000000000002</v>
      </c>
      <c r="W218" s="5">
        <f aca="true" t="shared" si="181" ref="W218:W226">H218+V218</f>
        <v>172.50000000000003</v>
      </c>
      <c r="X218" s="5">
        <f aca="true" t="shared" si="182" ref="X218:X226">I218+W218</f>
        <v>178.10000000000002</v>
      </c>
      <c r="Y218" s="5">
        <f aca="true" t="shared" si="183" ref="Y218:Y226">J218+X218</f>
        <v>211.3</v>
      </c>
      <c r="Z218" s="5">
        <f aca="true" t="shared" si="184" ref="Z218:Z226">K218+Y218</f>
        <v>221.60000000000002</v>
      </c>
      <c r="AA218" s="5">
        <f aca="true" t="shared" si="185" ref="AA218:AA226">L218+Z218</f>
        <v>231.10000000000002</v>
      </c>
      <c r="AB218" s="5">
        <f aca="true" t="shared" si="186" ref="AB218:AB226">M218+AA218</f>
        <v>274.40000000000003</v>
      </c>
    </row>
    <row r="219" spans="1:28" ht="12.75">
      <c r="A219" s="5" t="s">
        <v>15</v>
      </c>
      <c r="B219" s="5"/>
      <c r="C219" s="5">
        <v>52.8</v>
      </c>
      <c r="D219" s="5"/>
      <c r="E219" s="5">
        <v>4</v>
      </c>
      <c r="F219" s="5"/>
      <c r="G219" s="5">
        <v>1.6</v>
      </c>
      <c r="H219" s="5">
        <v>4.9</v>
      </c>
      <c r="I219" s="5"/>
      <c r="J219" s="5"/>
      <c r="K219" s="5"/>
      <c r="L219" s="5"/>
      <c r="M219" s="5"/>
      <c r="N219" s="6">
        <f t="shared" si="174"/>
        <v>63.3</v>
      </c>
      <c r="P219" s="5" t="s">
        <v>15</v>
      </c>
      <c r="Q219" s="5">
        <f t="shared" si="175"/>
        <v>0</v>
      </c>
      <c r="R219" s="5">
        <f t="shared" si="176"/>
        <v>52.8</v>
      </c>
      <c r="S219" s="5">
        <f t="shared" si="177"/>
        <v>52.8</v>
      </c>
      <c r="T219" s="5">
        <f t="shared" si="178"/>
        <v>56.8</v>
      </c>
      <c r="U219" s="5">
        <f t="shared" si="179"/>
        <v>56.8</v>
      </c>
      <c r="V219" s="5">
        <f t="shared" si="180"/>
        <v>58.4</v>
      </c>
      <c r="W219" s="5">
        <f t="shared" si="181"/>
        <v>63.3</v>
      </c>
      <c r="X219" s="5">
        <f t="shared" si="182"/>
        <v>63.3</v>
      </c>
      <c r="Y219" s="5">
        <f t="shared" si="183"/>
        <v>63.3</v>
      </c>
      <c r="Z219" s="5">
        <f t="shared" si="184"/>
        <v>63.3</v>
      </c>
      <c r="AA219" s="5">
        <f t="shared" si="185"/>
        <v>63.3</v>
      </c>
      <c r="AB219" s="5">
        <f t="shared" si="186"/>
        <v>63.3</v>
      </c>
    </row>
    <row r="220" spans="1:28" ht="12.75">
      <c r="A220" s="5" t="s">
        <v>16</v>
      </c>
      <c r="B220" s="5"/>
      <c r="C220" s="5"/>
      <c r="D220" s="5"/>
      <c r="E220" s="5"/>
      <c r="F220" s="5">
        <v>0.3</v>
      </c>
      <c r="G220" s="5"/>
      <c r="H220" s="5"/>
      <c r="I220" s="5"/>
      <c r="J220" s="5">
        <v>4</v>
      </c>
      <c r="K220" s="5"/>
      <c r="L220" s="5"/>
      <c r="M220" s="5"/>
      <c r="N220" s="6">
        <f t="shared" si="174"/>
        <v>4.3</v>
      </c>
      <c r="P220" s="5" t="s">
        <v>16</v>
      </c>
      <c r="Q220" s="5">
        <f t="shared" si="175"/>
        <v>0</v>
      </c>
      <c r="R220" s="5">
        <f t="shared" si="176"/>
        <v>0</v>
      </c>
      <c r="S220" s="5">
        <f t="shared" si="177"/>
        <v>0</v>
      </c>
      <c r="T220" s="5">
        <f t="shared" si="178"/>
        <v>0</v>
      </c>
      <c r="U220" s="5">
        <f t="shared" si="179"/>
        <v>0.3</v>
      </c>
      <c r="V220" s="5">
        <f t="shared" si="180"/>
        <v>0.3</v>
      </c>
      <c r="W220" s="5">
        <f t="shared" si="181"/>
        <v>0.3</v>
      </c>
      <c r="X220" s="5">
        <f t="shared" si="182"/>
        <v>0.3</v>
      </c>
      <c r="Y220" s="5">
        <f t="shared" si="183"/>
        <v>4.3</v>
      </c>
      <c r="Z220" s="5">
        <f t="shared" si="184"/>
        <v>4.3</v>
      </c>
      <c r="AA220" s="5">
        <f t="shared" si="185"/>
        <v>4.3</v>
      </c>
      <c r="AB220" s="5">
        <f t="shared" si="186"/>
        <v>4.3</v>
      </c>
    </row>
    <row r="221" spans="1:28" ht="12.75">
      <c r="A221" s="5" t="s">
        <v>17</v>
      </c>
      <c r="B221" s="5">
        <v>1</v>
      </c>
      <c r="C221" s="5"/>
      <c r="D221" s="5"/>
      <c r="E221" s="5"/>
      <c r="F221" s="5"/>
      <c r="G221" s="5"/>
      <c r="H221" s="5"/>
      <c r="I221" s="5">
        <v>40</v>
      </c>
      <c r="J221" s="5">
        <v>25.7</v>
      </c>
      <c r="K221" s="5">
        <v>6.3</v>
      </c>
      <c r="L221" s="5"/>
      <c r="M221" s="5"/>
      <c r="N221" s="6">
        <f t="shared" si="174"/>
        <v>73</v>
      </c>
      <c r="P221" s="5" t="s">
        <v>17</v>
      </c>
      <c r="Q221" s="5">
        <f t="shared" si="175"/>
        <v>1</v>
      </c>
      <c r="R221" s="5">
        <f t="shared" si="176"/>
        <v>1</v>
      </c>
      <c r="S221" s="5">
        <f t="shared" si="177"/>
        <v>1</v>
      </c>
      <c r="T221" s="5">
        <f t="shared" si="178"/>
        <v>1</v>
      </c>
      <c r="U221" s="5">
        <f t="shared" si="179"/>
        <v>1</v>
      </c>
      <c r="V221" s="5">
        <f t="shared" si="180"/>
        <v>1</v>
      </c>
      <c r="W221" s="5">
        <f t="shared" si="181"/>
        <v>1</v>
      </c>
      <c r="X221" s="5">
        <f t="shared" si="182"/>
        <v>41</v>
      </c>
      <c r="Y221" s="5">
        <f t="shared" si="183"/>
        <v>66.7</v>
      </c>
      <c r="Z221" s="5">
        <f t="shared" si="184"/>
        <v>73</v>
      </c>
      <c r="AA221" s="5">
        <f t="shared" si="185"/>
        <v>73</v>
      </c>
      <c r="AB221" s="5">
        <f t="shared" si="186"/>
        <v>73</v>
      </c>
    </row>
    <row r="222" spans="1:28" ht="12.75">
      <c r="A222" s="5" t="s">
        <v>18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>
        <v>0.1</v>
      </c>
      <c r="N222" s="6">
        <f t="shared" si="174"/>
        <v>0.1</v>
      </c>
      <c r="P222" s="5" t="s">
        <v>18</v>
      </c>
      <c r="Q222" s="5">
        <f t="shared" si="175"/>
        <v>0</v>
      </c>
      <c r="R222" s="5">
        <f t="shared" si="176"/>
        <v>0</v>
      </c>
      <c r="S222" s="5">
        <f t="shared" si="177"/>
        <v>0</v>
      </c>
      <c r="T222" s="5">
        <f t="shared" si="178"/>
        <v>0</v>
      </c>
      <c r="U222" s="5">
        <f t="shared" si="179"/>
        <v>0</v>
      </c>
      <c r="V222" s="5">
        <f t="shared" si="180"/>
        <v>0</v>
      </c>
      <c r="W222" s="5">
        <f t="shared" si="181"/>
        <v>0</v>
      </c>
      <c r="X222" s="5">
        <f t="shared" si="182"/>
        <v>0</v>
      </c>
      <c r="Y222" s="5">
        <f t="shared" si="183"/>
        <v>0</v>
      </c>
      <c r="Z222" s="5">
        <f t="shared" si="184"/>
        <v>0</v>
      </c>
      <c r="AA222" s="5">
        <f t="shared" si="185"/>
        <v>0</v>
      </c>
      <c r="AB222" s="5">
        <f t="shared" si="186"/>
        <v>0.1</v>
      </c>
    </row>
    <row r="223" spans="1:28" ht="12.75">
      <c r="A223" s="5" t="s">
        <v>21</v>
      </c>
      <c r="B223" s="5">
        <v>28.7</v>
      </c>
      <c r="C223" s="5"/>
      <c r="D223" s="5">
        <v>28.3</v>
      </c>
      <c r="E223" s="5"/>
      <c r="F223" s="5"/>
      <c r="G223" s="5"/>
      <c r="H223" s="5">
        <v>60</v>
      </c>
      <c r="I223" s="5"/>
      <c r="J223" s="5"/>
      <c r="K223" s="5"/>
      <c r="L223" s="5"/>
      <c r="M223" s="5"/>
      <c r="N223" s="6">
        <f t="shared" si="174"/>
        <v>117</v>
      </c>
      <c r="P223" s="5" t="s">
        <v>21</v>
      </c>
      <c r="Q223" s="5">
        <f t="shared" si="175"/>
        <v>28.7</v>
      </c>
      <c r="R223" s="5">
        <f t="shared" si="176"/>
        <v>28.7</v>
      </c>
      <c r="S223" s="5">
        <f t="shared" si="177"/>
        <v>57</v>
      </c>
      <c r="T223" s="5">
        <f t="shared" si="178"/>
        <v>57</v>
      </c>
      <c r="U223" s="5">
        <f t="shared" si="179"/>
        <v>57</v>
      </c>
      <c r="V223" s="5">
        <f t="shared" si="180"/>
        <v>57</v>
      </c>
      <c r="W223" s="5">
        <f t="shared" si="181"/>
        <v>117</v>
      </c>
      <c r="X223" s="5">
        <f t="shared" si="182"/>
        <v>117</v>
      </c>
      <c r="Y223" s="5">
        <f t="shared" si="183"/>
        <v>117</v>
      </c>
      <c r="Z223" s="5">
        <f t="shared" si="184"/>
        <v>117</v>
      </c>
      <c r="AA223" s="5">
        <f t="shared" si="185"/>
        <v>117</v>
      </c>
      <c r="AB223" s="5">
        <f t="shared" si="186"/>
        <v>117</v>
      </c>
    </row>
    <row r="224" spans="1:28" ht="12.75">
      <c r="A224" s="5" t="s">
        <v>22</v>
      </c>
      <c r="B224" s="5">
        <v>669.9</v>
      </c>
      <c r="C224" s="5">
        <v>910.2</v>
      </c>
      <c r="D224" s="5">
        <v>281.2</v>
      </c>
      <c r="E224" s="5">
        <v>343.4</v>
      </c>
      <c r="F224" s="5">
        <v>205.9</v>
      </c>
      <c r="G224" s="5">
        <v>191</v>
      </c>
      <c r="H224" s="5">
        <v>235.7</v>
      </c>
      <c r="I224" s="5">
        <v>129</v>
      </c>
      <c r="J224" s="5">
        <v>26.5</v>
      </c>
      <c r="K224" s="5">
        <v>27.6</v>
      </c>
      <c r="L224" s="5">
        <v>0.2</v>
      </c>
      <c r="M224" s="5">
        <v>0.1</v>
      </c>
      <c r="N224" s="6">
        <f t="shared" si="174"/>
        <v>3020.6999999999994</v>
      </c>
      <c r="P224" s="5" t="s">
        <v>22</v>
      </c>
      <c r="Q224" s="5">
        <f t="shared" si="175"/>
        <v>669.9</v>
      </c>
      <c r="R224" s="5">
        <f t="shared" si="176"/>
        <v>1580.1</v>
      </c>
      <c r="S224" s="5">
        <f t="shared" si="177"/>
        <v>1861.3</v>
      </c>
      <c r="T224" s="5">
        <f t="shared" si="178"/>
        <v>2204.7</v>
      </c>
      <c r="U224" s="5">
        <f t="shared" si="179"/>
        <v>2410.6</v>
      </c>
      <c r="V224" s="5">
        <f t="shared" si="180"/>
        <v>2601.6</v>
      </c>
      <c r="W224" s="5">
        <f t="shared" si="181"/>
        <v>2837.2999999999997</v>
      </c>
      <c r="X224" s="5">
        <f t="shared" si="182"/>
        <v>2966.2999999999997</v>
      </c>
      <c r="Y224" s="5">
        <f t="shared" si="183"/>
        <v>2992.7999999999997</v>
      </c>
      <c r="Z224" s="5">
        <f t="shared" si="184"/>
        <v>3020.3999999999996</v>
      </c>
      <c r="AA224" s="5">
        <f t="shared" si="185"/>
        <v>3020.5999999999995</v>
      </c>
      <c r="AB224" s="5">
        <f t="shared" si="186"/>
        <v>3020.6999999999994</v>
      </c>
    </row>
    <row r="225" spans="1:28" ht="12.75">
      <c r="A225" s="5" t="s">
        <v>23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>
        <f t="shared" si="174"/>
        <v>0</v>
      </c>
      <c r="P225" s="5" t="s">
        <v>23</v>
      </c>
      <c r="Q225" s="5">
        <f t="shared" si="175"/>
        <v>0</v>
      </c>
      <c r="R225" s="5">
        <f t="shared" si="176"/>
        <v>0</v>
      </c>
      <c r="S225" s="5">
        <f t="shared" si="177"/>
        <v>0</v>
      </c>
      <c r="T225" s="5">
        <f t="shared" si="178"/>
        <v>0</v>
      </c>
      <c r="U225" s="5">
        <f t="shared" si="179"/>
        <v>0</v>
      </c>
      <c r="V225" s="5">
        <f t="shared" si="180"/>
        <v>0</v>
      </c>
      <c r="W225" s="5">
        <f t="shared" si="181"/>
        <v>0</v>
      </c>
      <c r="X225" s="5">
        <f t="shared" si="182"/>
        <v>0</v>
      </c>
      <c r="Y225" s="5">
        <f t="shared" si="183"/>
        <v>0</v>
      </c>
      <c r="Z225" s="5">
        <f t="shared" si="184"/>
        <v>0</v>
      </c>
      <c r="AA225" s="5">
        <f t="shared" si="185"/>
        <v>0</v>
      </c>
      <c r="AB225" s="5">
        <f t="shared" si="186"/>
        <v>0</v>
      </c>
    </row>
    <row r="226" spans="1:28" ht="12.75">
      <c r="A226" s="5" t="s">
        <v>29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>
        <f t="shared" si="174"/>
        <v>0</v>
      </c>
      <c r="P226" s="5" t="s">
        <v>29</v>
      </c>
      <c r="Q226" s="5">
        <f t="shared" si="175"/>
        <v>0</v>
      </c>
      <c r="R226" s="5">
        <f t="shared" si="176"/>
        <v>0</v>
      </c>
      <c r="S226" s="5">
        <f t="shared" si="177"/>
        <v>0</v>
      </c>
      <c r="T226" s="5">
        <f t="shared" si="178"/>
        <v>0</v>
      </c>
      <c r="U226" s="5">
        <f t="shared" si="179"/>
        <v>0</v>
      </c>
      <c r="V226" s="5">
        <f t="shared" si="180"/>
        <v>0</v>
      </c>
      <c r="W226" s="5">
        <f t="shared" si="181"/>
        <v>0</v>
      </c>
      <c r="X226" s="5">
        <f t="shared" si="182"/>
        <v>0</v>
      </c>
      <c r="Y226" s="5">
        <f t="shared" si="183"/>
        <v>0</v>
      </c>
      <c r="Z226" s="5">
        <f t="shared" si="184"/>
        <v>0</v>
      </c>
      <c r="AA226" s="5">
        <f t="shared" si="185"/>
        <v>0</v>
      </c>
      <c r="AB226" s="5">
        <f t="shared" si="186"/>
        <v>0</v>
      </c>
    </row>
    <row r="227" spans="1:28" ht="12.75">
      <c r="A227" s="7" t="s">
        <v>32</v>
      </c>
      <c r="B227" s="7">
        <f aca="true" t="shared" si="187" ref="B227:N227">SUM(B218:B226)</f>
        <v>730.4</v>
      </c>
      <c r="C227" s="7">
        <f t="shared" si="187"/>
        <v>998</v>
      </c>
      <c r="D227" s="7">
        <f t="shared" si="187"/>
        <v>320.4</v>
      </c>
      <c r="E227" s="7">
        <f t="shared" si="187"/>
        <v>360.5</v>
      </c>
      <c r="F227" s="7">
        <f t="shared" si="187"/>
        <v>264.3</v>
      </c>
      <c r="G227" s="7">
        <f t="shared" si="187"/>
        <v>207.9</v>
      </c>
      <c r="H227" s="7">
        <f t="shared" si="187"/>
        <v>309.9</v>
      </c>
      <c r="I227" s="7">
        <f t="shared" si="187"/>
        <v>174.6</v>
      </c>
      <c r="J227" s="7">
        <f t="shared" si="187"/>
        <v>89.4</v>
      </c>
      <c r="K227" s="7">
        <f t="shared" si="187"/>
        <v>44.2</v>
      </c>
      <c r="L227" s="7">
        <f t="shared" si="187"/>
        <v>9.7</v>
      </c>
      <c r="M227" s="7">
        <f t="shared" si="187"/>
        <v>43.5</v>
      </c>
      <c r="N227" s="7">
        <f t="shared" si="187"/>
        <v>3552.7999999999993</v>
      </c>
      <c r="P227" s="7" t="s">
        <v>32</v>
      </c>
      <c r="Q227" s="7">
        <f aca="true" t="shared" si="188" ref="Q227:AB227">SUM(Q218:Q226)</f>
        <v>730.4</v>
      </c>
      <c r="R227" s="7">
        <f t="shared" si="188"/>
        <v>1728.3999999999999</v>
      </c>
      <c r="S227" s="7">
        <f t="shared" si="188"/>
        <v>2048.8</v>
      </c>
      <c r="T227" s="7">
        <f t="shared" si="188"/>
        <v>2409.2999999999997</v>
      </c>
      <c r="U227" s="7">
        <f t="shared" si="188"/>
        <v>2673.6</v>
      </c>
      <c r="V227" s="7">
        <f t="shared" si="188"/>
        <v>2881.5</v>
      </c>
      <c r="W227" s="7">
        <f t="shared" si="188"/>
        <v>3191.3999999999996</v>
      </c>
      <c r="X227" s="7">
        <f t="shared" si="188"/>
        <v>3366</v>
      </c>
      <c r="Y227" s="7">
        <f t="shared" si="188"/>
        <v>3455.3999999999996</v>
      </c>
      <c r="Z227" s="7">
        <f t="shared" si="188"/>
        <v>3499.5999999999995</v>
      </c>
      <c r="AA227" s="7">
        <f t="shared" si="188"/>
        <v>3509.2999999999993</v>
      </c>
      <c r="AB227" s="7">
        <f t="shared" si="188"/>
        <v>3552.7999999999993</v>
      </c>
    </row>
    <row r="228" spans="1:28" ht="12.75">
      <c r="A228" s="8" t="s">
        <v>33</v>
      </c>
      <c r="B228" s="8">
        <f aca="true" t="shared" si="189" ref="B228:N228">SUM(B218:B227)/2</f>
        <v>730.4</v>
      </c>
      <c r="C228" s="8">
        <f t="shared" si="189"/>
        <v>998</v>
      </c>
      <c r="D228" s="8">
        <f t="shared" si="189"/>
        <v>320.4</v>
      </c>
      <c r="E228" s="8">
        <f t="shared" si="189"/>
        <v>360.5</v>
      </c>
      <c r="F228" s="8">
        <f t="shared" si="189"/>
        <v>264.3</v>
      </c>
      <c r="G228" s="8">
        <f t="shared" si="189"/>
        <v>207.9</v>
      </c>
      <c r="H228" s="8">
        <f t="shared" si="189"/>
        <v>309.9</v>
      </c>
      <c r="I228" s="8">
        <f t="shared" si="189"/>
        <v>174.6</v>
      </c>
      <c r="J228" s="8">
        <f t="shared" si="189"/>
        <v>89.4</v>
      </c>
      <c r="K228" s="8">
        <f t="shared" si="189"/>
        <v>44.2</v>
      </c>
      <c r="L228" s="8">
        <f t="shared" si="189"/>
        <v>9.7</v>
      </c>
      <c r="M228" s="8">
        <f t="shared" si="189"/>
        <v>43.5</v>
      </c>
      <c r="N228" s="8">
        <f t="shared" si="189"/>
        <v>3552.7999999999993</v>
      </c>
      <c r="P228" s="8" t="s">
        <v>33</v>
      </c>
      <c r="Q228" s="8">
        <f aca="true" t="shared" si="190" ref="Q228:AB228">SUM(Q218:Q227)/2</f>
        <v>730.4</v>
      </c>
      <c r="R228" s="8">
        <f t="shared" si="190"/>
        <v>1728.3999999999999</v>
      </c>
      <c r="S228" s="8">
        <f t="shared" si="190"/>
        <v>2048.8</v>
      </c>
      <c r="T228" s="8">
        <f t="shared" si="190"/>
        <v>2409.2999999999997</v>
      </c>
      <c r="U228" s="8">
        <f t="shared" si="190"/>
        <v>2673.6</v>
      </c>
      <c r="V228" s="8">
        <f t="shared" si="190"/>
        <v>2881.5</v>
      </c>
      <c r="W228" s="8">
        <f t="shared" si="190"/>
        <v>3191.3999999999996</v>
      </c>
      <c r="X228" s="8">
        <f t="shared" si="190"/>
        <v>3366</v>
      </c>
      <c r="Y228" s="8">
        <f t="shared" si="190"/>
        <v>3455.3999999999996</v>
      </c>
      <c r="Z228" s="8">
        <f t="shared" si="190"/>
        <v>3499.5999999999995</v>
      </c>
      <c r="AA228" s="8">
        <f t="shared" si="190"/>
        <v>3509.2999999999993</v>
      </c>
      <c r="AB228" s="8">
        <f t="shared" si="190"/>
        <v>3552.7999999999993</v>
      </c>
    </row>
    <row r="229" spans="1:28" ht="12.75">
      <c r="A229" s="5" t="s">
        <v>56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>
        <f aca="true" t="shared" si="191" ref="N229:N239">SUM(B229:M229)</f>
        <v>0</v>
      </c>
      <c r="P229" s="5" t="s">
        <v>56</v>
      </c>
      <c r="Q229" s="5">
        <f aca="true" t="shared" si="192" ref="Q229:Q239">B229</f>
        <v>0</v>
      </c>
      <c r="R229" s="5">
        <f aca="true" t="shared" si="193" ref="R229:R239">C229+Q229</f>
        <v>0</v>
      </c>
      <c r="S229" s="5">
        <f aca="true" t="shared" si="194" ref="S229:S239">D229+R229</f>
        <v>0</v>
      </c>
      <c r="T229" s="5">
        <f aca="true" t="shared" si="195" ref="T229:T239">E229+S229</f>
        <v>0</v>
      </c>
      <c r="U229" s="5">
        <f aca="true" t="shared" si="196" ref="U229:U239">F229+T229</f>
        <v>0</v>
      </c>
      <c r="V229" s="5">
        <f aca="true" t="shared" si="197" ref="V229:V239">G229+U229</f>
        <v>0</v>
      </c>
      <c r="W229" s="5">
        <f aca="true" t="shared" si="198" ref="W229:W239">H229+V229</f>
        <v>0</v>
      </c>
      <c r="X229" s="5">
        <f aca="true" t="shared" si="199" ref="X229:X239">I229+W229</f>
        <v>0</v>
      </c>
      <c r="Y229" s="5">
        <f aca="true" t="shared" si="200" ref="Y229:Y239">J229+X229</f>
        <v>0</v>
      </c>
      <c r="Z229" s="5">
        <f aca="true" t="shared" si="201" ref="Z229:Z239">K229+Y229</f>
        <v>0</v>
      </c>
      <c r="AA229" s="5">
        <f aca="true" t="shared" si="202" ref="AA229:AA239">L229+Z229</f>
        <v>0</v>
      </c>
      <c r="AB229" s="5">
        <f aca="true" t="shared" si="203" ref="AB229:AB239">M229+AA229</f>
        <v>0</v>
      </c>
    </row>
    <row r="230" spans="1:28" ht="12.75">
      <c r="A230" s="5" t="s">
        <v>61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>
        <f t="shared" si="191"/>
        <v>0</v>
      </c>
      <c r="P230" s="5" t="s">
        <v>61</v>
      </c>
      <c r="Q230" s="5">
        <f t="shared" si="192"/>
        <v>0</v>
      </c>
      <c r="R230" s="5">
        <f t="shared" si="193"/>
        <v>0</v>
      </c>
      <c r="S230" s="5">
        <f t="shared" si="194"/>
        <v>0</v>
      </c>
      <c r="T230" s="5">
        <f t="shared" si="195"/>
        <v>0</v>
      </c>
      <c r="U230" s="5">
        <f t="shared" si="196"/>
        <v>0</v>
      </c>
      <c r="V230" s="5">
        <f t="shared" si="197"/>
        <v>0</v>
      </c>
      <c r="W230" s="5">
        <f t="shared" si="198"/>
        <v>0</v>
      </c>
      <c r="X230" s="5">
        <f t="shared" si="199"/>
        <v>0</v>
      </c>
      <c r="Y230" s="5">
        <f t="shared" si="200"/>
        <v>0</v>
      </c>
      <c r="Z230" s="5">
        <f t="shared" si="201"/>
        <v>0</v>
      </c>
      <c r="AA230" s="5">
        <f t="shared" si="202"/>
        <v>0</v>
      </c>
      <c r="AB230" s="5">
        <f t="shared" si="203"/>
        <v>0</v>
      </c>
    </row>
    <row r="231" spans="1:28" ht="12.75">
      <c r="A231" s="5" t="s">
        <v>39</v>
      </c>
      <c r="B231" s="5">
        <v>2.4</v>
      </c>
      <c r="C231" s="5">
        <v>0.1</v>
      </c>
      <c r="D231" s="5">
        <v>0.9</v>
      </c>
      <c r="E231" s="5"/>
      <c r="F231" s="5">
        <v>335.4</v>
      </c>
      <c r="G231" s="5">
        <v>334.3</v>
      </c>
      <c r="H231" s="5">
        <v>219</v>
      </c>
      <c r="I231" s="5">
        <v>60.8</v>
      </c>
      <c r="J231" s="5">
        <v>31.9</v>
      </c>
      <c r="K231" s="5">
        <v>12.2</v>
      </c>
      <c r="L231" s="5"/>
      <c r="M231" s="5">
        <v>21</v>
      </c>
      <c r="N231" s="6">
        <f t="shared" si="191"/>
        <v>1017.9999999999999</v>
      </c>
      <c r="P231" s="5" t="s">
        <v>39</v>
      </c>
      <c r="Q231" s="5">
        <f t="shared" si="192"/>
        <v>2.4</v>
      </c>
      <c r="R231" s="5">
        <f t="shared" si="193"/>
        <v>2.5</v>
      </c>
      <c r="S231" s="5">
        <f t="shared" si="194"/>
        <v>3.4</v>
      </c>
      <c r="T231" s="5">
        <f t="shared" si="195"/>
        <v>3.4</v>
      </c>
      <c r="U231" s="5">
        <f t="shared" si="196"/>
        <v>338.79999999999995</v>
      </c>
      <c r="V231" s="5">
        <f t="shared" si="197"/>
        <v>673.0999999999999</v>
      </c>
      <c r="W231" s="5">
        <f t="shared" si="198"/>
        <v>892.0999999999999</v>
      </c>
      <c r="X231" s="5">
        <f t="shared" si="199"/>
        <v>952.8999999999999</v>
      </c>
      <c r="Y231" s="5">
        <f t="shared" si="200"/>
        <v>984.7999999999998</v>
      </c>
      <c r="Z231" s="5">
        <f t="shared" si="201"/>
        <v>996.9999999999999</v>
      </c>
      <c r="AA231" s="5">
        <f t="shared" si="202"/>
        <v>996.9999999999999</v>
      </c>
      <c r="AB231" s="5">
        <f t="shared" si="203"/>
        <v>1017.9999999999999</v>
      </c>
    </row>
    <row r="232" spans="1:28" ht="12.75">
      <c r="A232" s="5" t="s">
        <v>62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>
        <f t="shared" si="191"/>
        <v>0</v>
      </c>
      <c r="P232" s="5" t="s">
        <v>62</v>
      </c>
      <c r="Q232" s="5">
        <f t="shared" si="192"/>
        <v>0</v>
      </c>
      <c r="R232" s="5">
        <f t="shared" si="193"/>
        <v>0</v>
      </c>
      <c r="S232" s="5">
        <f t="shared" si="194"/>
        <v>0</v>
      </c>
      <c r="T232" s="5">
        <f t="shared" si="195"/>
        <v>0</v>
      </c>
      <c r="U232" s="5">
        <f t="shared" si="196"/>
        <v>0</v>
      </c>
      <c r="V232" s="5">
        <f t="shared" si="197"/>
        <v>0</v>
      </c>
      <c r="W232" s="5">
        <f t="shared" si="198"/>
        <v>0</v>
      </c>
      <c r="X232" s="5">
        <f t="shared" si="199"/>
        <v>0</v>
      </c>
      <c r="Y232" s="5">
        <f t="shared" si="200"/>
        <v>0</v>
      </c>
      <c r="Z232" s="5">
        <f t="shared" si="201"/>
        <v>0</v>
      </c>
      <c r="AA232" s="5">
        <f t="shared" si="202"/>
        <v>0</v>
      </c>
      <c r="AB232" s="5">
        <f t="shared" si="203"/>
        <v>0</v>
      </c>
    </row>
    <row r="233" spans="1:28" ht="12.75">
      <c r="A233" s="5" t="s">
        <v>47</v>
      </c>
      <c r="B233" s="5"/>
      <c r="C233" s="5"/>
      <c r="D233" s="5"/>
      <c r="E233" s="5"/>
      <c r="F233" s="5"/>
      <c r="G233" s="5"/>
      <c r="H233" s="5"/>
      <c r="I233" s="5">
        <v>0.6</v>
      </c>
      <c r="J233" s="5">
        <v>0.3</v>
      </c>
      <c r="K233" s="5"/>
      <c r="L233" s="5"/>
      <c r="M233" s="5"/>
      <c r="N233" s="6">
        <f t="shared" si="191"/>
        <v>0.8999999999999999</v>
      </c>
      <c r="P233" s="5" t="s">
        <v>47</v>
      </c>
      <c r="Q233" s="5">
        <f t="shared" si="192"/>
        <v>0</v>
      </c>
      <c r="R233" s="5">
        <f t="shared" si="193"/>
        <v>0</v>
      </c>
      <c r="S233" s="5">
        <f t="shared" si="194"/>
        <v>0</v>
      </c>
      <c r="T233" s="5">
        <f t="shared" si="195"/>
        <v>0</v>
      </c>
      <c r="U233" s="5">
        <f t="shared" si="196"/>
        <v>0</v>
      </c>
      <c r="V233" s="5">
        <f t="shared" si="197"/>
        <v>0</v>
      </c>
      <c r="W233" s="5">
        <f t="shared" si="198"/>
        <v>0</v>
      </c>
      <c r="X233" s="5">
        <f t="shared" si="199"/>
        <v>0.6</v>
      </c>
      <c r="Y233" s="5">
        <f t="shared" si="200"/>
        <v>0.8999999999999999</v>
      </c>
      <c r="Z233" s="5">
        <f t="shared" si="201"/>
        <v>0.8999999999999999</v>
      </c>
      <c r="AA233" s="5">
        <f t="shared" si="202"/>
        <v>0.8999999999999999</v>
      </c>
      <c r="AB233" s="5">
        <f t="shared" si="203"/>
        <v>0.8999999999999999</v>
      </c>
    </row>
    <row r="234" spans="1:28" ht="12.75">
      <c r="A234" s="5" t="s">
        <v>63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>
        <f t="shared" si="191"/>
        <v>0</v>
      </c>
      <c r="P234" s="5" t="s">
        <v>63</v>
      </c>
      <c r="Q234" s="5">
        <f t="shared" si="192"/>
        <v>0</v>
      </c>
      <c r="R234" s="5">
        <f t="shared" si="193"/>
        <v>0</v>
      </c>
      <c r="S234" s="5">
        <f t="shared" si="194"/>
        <v>0</v>
      </c>
      <c r="T234" s="5">
        <f t="shared" si="195"/>
        <v>0</v>
      </c>
      <c r="U234" s="5">
        <f t="shared" si="196"/>
        <v>0</v>
      </c>
      <c r="V234" s="5">
        <f t="shared" si="197"/>
        <v>0</v>
      </c>
      <c r="W234" s="5">
        <f t="shared" si="198"/>
        <v>0</v>
      </c>
      <c r="X234" s="5">
        <f t="shared" si="199"/>
        <v>0</v>
      </c>
      <c r="Y234" s="5">
        <f t="shared" si="200"/>
        <v>0</v>
      </c>
      <c r="Z234" s="5">
        <f t="shared" si="201"/>
        <v>0</v>
      </c>
      <c r="AA234" s="5">
        <f t="shared" si="202"/>
        <v>0</v>
      </c>
      <c r="AB234" s="5">
        <f t="shared" si="203"/>
        <v>0</v>
      </c>
    </row>
    <row r="235" spans="1:28" ht="12.75">
      <c r="A235" s="5" t="s">
        <v>48</v>
      </c>
      <c r="B235" s="5"/>
      <c r="C235" s="5"/>
      <c r="D235" s="5"/>
      <c r="E235" s="5"/>
      <c r="F235" s="5"/>
      <c r="G235" s="5"/>
      <c r="H235" s="5"/>
      <c r="I235" s="5"/>
      <c r="J235" s="5"/>
      <c r="K235" s="5">
        <v>0.2</v>
      </c>
      <c r="L235" s="5"/>
      <c r="M235" s="5"/>
      <c r="N235" s="6">
        <f t="shared" si="191"/>
        <v>0.2</v>
      </c>
      <c r="P235" s="5" t="s">
        <v>48</v>
      </c>
      <c r="Q235" s="5">
        <f t="shared" si="192"/>
        <v>0</v>
      </c>
      <c r="R235" s="5">
        <f t="shared" si="193"/>
        <v>0</v>
      </c>
      <c r="S235" s="5">
        <f t="shared" si="194"/>
        <v>0</v>
      </c>
      <c r="T235" s="5">
        <f t="shared" si="195"/>
        <v>0</v>
      </c>
      <c r="U235" s="5">
        <f t="shared" si="196"/>
        <v>0</v>
      </c>
      <c r="V235" s="5">
        <f t="shared" si="197"/>
        <v>0</v>
      </c>
      <c r="W235" s="5">
        <f t="shared" si="198"/>
        <v>0</v>
      </c>
      <c r="X235" s="5">
        <f t="shared" si="199"/>
        <v>0</v>
      </c>
      <c r="Y235" s="5">
        <f t="shared" si="200"/>
        <v>0</v>
      </c>
      <c r="Z235" s="5">
        <f t="shared" si="201"/>
        <v>0.2</v>
      </c>
      <c r="AA235" s="5">
        <f t="shared" si="202"/>
        <v>0.2</v>
      </c>
      <c r="AB235" s="5">
        <f t="shared" si="203"/>
        <v>0.2</v>
      </c>
    </row>
    <row r="236" spans="1:28" ht="12.75">
      <c r="A236" s="5" t="s">
        <v>49</v>
      </c>
      <c r="B236" s="5"/>
      <c r="C236" s="5"/>
      <c r="D236" s="5"/>
      <c r="E236" s="5"/>
      <c r="F236" s="5"/>
      <c r="G236" s="5"/>
      <c r="H236" s="5"/>
      <c r="I236" s="5"/>
      <c r="J236" s="5"/>
      <c r="K236" s="5">
        <v>1.7</v>
      </c>
      <c r="L236" s="5"/>
      <c r="M236" s="5"/>
      <c r="N236" s="6">
        <f t="shared" si="191"/>
        <v>1.7</v>
      </c>
      <c r="P236" s="5" t="s">
        <v>49</v>
      </c>
      <c r="Q236" s="5">
        <f t="shared" si="192"/>
        <v>0</v>
      </c>
      <c r="R236" s="5">
        <f t="shared" si="193"/>
        <v>0</v>
      </c>
      <c r="S236" s="5">
        <f t="shared" si="194"/>
        <v>0</v>
      </c>
      <c r="T236" s="5">
        <f t="shared" si="195"/>
        <v>0</v>
      </c>
      <c r="U236" s="5">
        <f t="shared" si="196"/>
        <v>0</v>
      </c>
      <c r="V236" s="5">
        <f t="shared" si="197"/>
        <v>0</v>
      </c>
      <c r="W236" s="5">
        <f t="shared" si="198"/>
        <v>0</v>
      </c>
      <c r="X236" s="5">
        <f t="shared" si="199"/>
        <v>0</v>
      </c>
      <c r="Y236" s="5">
        <f t="shared" si="200"/>
        <v>0</v>
      </c>
      <c r="Z236" s="5">
        <f t="shared" si="201"/>
        <v>1.7</v>
      </c>
      <c r="AA236" s="5">
        <f t="shared" si="202"/>
        <v>1.7</v>
      </c>
      <c r="AB236" s="5">
        <f t="shared" si="203"/>
        <v>1.7</v>
      </c>
    </row>
    <row r="237" spans="1:28" ht="12.75">
      <c r="A237" s="5" t="s">
        <v>40</v>
      </c>
      <c r="B237" s="5">
        <v>633.4</v>
      </c>
      <c r="C237" s="5">
        <v>683.9</v>
      </c>
      <c r="D237" s="5">
        <v>283.2</v>
      </c>
      <c r="E237" s="5">
        <v>318.1</v>
      </c>
      <c r="F237" s="5"/>
      <c r="G237" s="5">
        <v>25.4</v>
      </c>
      <c r="H237" s="5"/>
      <c r="I237" s="5"/>
      <c r="J237" s="5"/>
      <c r="K237" s="5">
        <v>0.2</v>
      </c>
      <c r="L237" s="5"/>
      <c r="M237" s="5"/>
      <c r="N237" s="6">
        <f t="shared" si="191"/>
        <v>1944.2</v>
      </c>
      <c r="P237" s="5" t="s">
        <v>40</v>
      </c>
      <c r="Q237" s="5">
        <f t="shared" si="192"/>
        <v>633.4</v>
      </c>
      <c r="R237" s="5">
        <f t="shared" si="193"/>
        <v>1317.3</v>
      </c>
      <c r="S237" s="5">
        <f t="shared" si="194"/>
        <v>1600.5</v>
      </c>
      <c r="T237" s="5">
        <f t="shared" si="195"/>
        <v>1918.6</v>
      </c>
      <c r="U237" s="5">
        <f t="shared" si="196"/>
        <v>1918.6</v>
      </c>
      <c r="V237" s="5">
        <f t="shared" si="197"/>
        <v>1944</v>
      </c>
      <c r="W237" s="5">
        <f t="shared" si="198"/>
        <v>1944</v>
      </c>
      <c r="X237" s="5">
        <f t="shared" si="199"/>
        <v>1944</v>
      </c>
      <c r="Y237" s="5">
        <f t="shared" si="200"/>
        <v>1944</v>
      </c>
      <c r="Z237" s="5">
        <f t="shared" si="201"/>
        <v>1944.2</v>
      </c>
      <c r="AA237" s="5">
        <f t="shared" si="202"/>
        <v>1944.2</v>
      </c>
      <c r="AB237" s="5">
        <f t="shared" si="203"/>
        <v>1944.2</v>
      </c>
    </row>
    <row r="238" spans="1:28" ht="12.75">
      <c r="A238" s="5" t="s">
        <v>58</v>
      </c>
      <c r="B238" s="5"/>
      <c r="C238" s="5"/>
      <c r="D238" s="5"/>
      <c r="E238" s="5"/>
      <c r="F238" s="5"/>
      <c r="G238" s="5"/>
      <c r="H238" s="5"/>
      <c r="I238" s="5"/>
      <c r="J238" s="5">
        <v>24</v>
      </c>
      <c r="K238" s="5"/>
      <c r="L238" s="5"/>
      <c r="M238" s="5"/>
      <c r="N238" s="6">
        <f t="shared" si="191"/>
        <v>24</v>
      </c>
      <c r="P238" s="5" t="s">
        <v>58</v>
      </c>
      <c r="Q238" s="5">
        <f t="shared" si="192"/>
        <v>0</v>
      </c>
      <c r="R238" s="5">
        <f t="shared" si="193"/>
        <v>0</v>
      </c>
      <c r="S238" s="5">
        <f t="shared" si="194"/>
        <v>0</v>
      </c>
      <c r="T238" s="5">
        <f t="shared" si="195"/>
        <v>0</v>
      </c>
      <c r="U238" s="5">
        <f t="shared" si="196"/>
        <v>0</v>
      </c>
      <c r="V238" s="5">
        <f t="shared" si="197"/>
        <v>0</v>
      </c>
      <c r="W238" s="5">
        <f t="shared" si="198"/>
        <v>0</v>
      </c>
      <c r="X238" s="5">
        <f t="shared" si="199"/>
        <v>0</v>
      </c>
      <c r="Y238" s="5">
        <f t="shared" si="200"/>
        <v>24</v>
      </c>
      <c r="Z238" s="5">
        <f t="shared" si="201"/>
        <v>24</v>
      </c>
      <c r="AA238" s="5">
        <f t="shared" si="202"/>
        <v>24</v>
      </c>
      <c r="AB238" s="5">
        <f t="shared" si="203"/>
        <v>24</v>
      </c>
    </row>
    <row r="239" spans="1:28" ht="12.75">
      <c r="A239" s="5" t="s">
        <v>51</v>
      </c>
      <c r="B239" s="5"/>
      <c r="C239" s="5"/>
      <c r="D239" s="5"/>
      <c r="E239" s="5"/>
      <c r="F239" s="5"/>
      <c r="G239" s="5"/>
      <c r="H239" s="5"/>
      <c r="I239" s="5"/>
      <c r="J239" s="5">
        <v>0.8</v>
      </c>
      <c r="K239" s="5"/>
      <c r="L239" s="5">
        <v>20</v>
      </c>
      <c r="M239" s="5"/>
      <c r="N239" s="6">
        <f t="shared" si="191"/>
        <v>20.8</v>
      </c>
      <c r="P239" s="5" t="s">
        <v>51</v>
      </c>
      <c r="Q239" s="5">
        <f t="shared" si="192"/>
        <v>0</v>
      </c>
      <c r="R239" s="5">
        <f t="shared" si="193"/>
        <v>0</v>
      </c>
      <c r="S239" s="5">
        <f t="shared" si="194"/>
        <v>0</v>
      </c>
      <c r="T239" s="5">
        <f t="shared" si="195"/>
        <v>0</v>
      </c>
      <c r="U239" s="5">
        <f t="shared" si="196"/>
        <v>0</v>
      </c>
      <c r="V239" s="5">
        <f t="shared" si="197"/>
        <v>0</v>
      </c>
      <c r="W239" s="5">
        <f t="shared" si="198"/>
        <v>0</v>
      </c>
      <c r="X239" s="5">
        <f t="shared" si="199"/>
        <v>0</v>
      </c>
      <c r="Y239" s="5">
        <f t="shared" si="200"/>
        <v>0.8</v>
      </c>
      <c r="Z239" s="5">
        <f t="shared" si="201"/>
        <v>0.8</v>
      </c>
      <c r="AA239" s="5">
        <f t="shared" si="202"/>
        <v>20.8</v>
      </c>
      <c r="AB239" s="5">
        <f t="shared" si="203"/>
        <v>20.8</v>
      </c>
    </row>
    <row r="240" spans="1:28" ht="12.75">
      <c r="A240" s="7" t="s">
        <v>41</v>
      </c>
      <c r="B240" s="7">
        <f aca="true" t="shared" si="204" ref="B240:N240">SUM(B229:B239)</f>
        <v>635.8</v>
      </c>
      <c r="C240" s="7">
        <f t="shared" si="204"/>
        <v>684</v>
      </c>
      <c r="D240" s="7">
        <f t="shared" si="204"/>
        <v>284.09999999999997</v>
      </c>
      <c r="E240" s="7">
        <f t="shared" si="204"/>
        <v>318.1</v>
      </c>
      <c r="F240" s="7">
        <f t="shared" si="204"/>
        <v>335.4</v>
      </c>
      <c r="G240" s="7">
        <f t="shared" si="204"/>
        <v>359.7</v>
      </c>
      <c r="H240" s="7">
        <f t="shared" si="204"/>
        <v>219</v>
      </c>
      <c r="I240" s="7">
        <f t="shared" si="204"/>
        <v>61.4</v>
      </c>
      <c r="J240" s="7">
        <f t="shared" si="204"/>
        <v>56.99999999999999</v>
      </c>
      <c r="K240" s="7">
        <f t="shared" si="204"/>
        <v>14.299999999999997</v>
      </c>
      <c r="L240" s="7">
        <f t="shared" si="204"/>
        <v>20</v>
      </c>
      <c r="M240" s="7">
        <f t="shared" si="204"/>
        <v>21</v>
      </c>
      <c r="N240" s="7">
        <f t="shared" si="204"/>
        <v>3009.8</v>
      </c>
      <c r="P240" s="7" t="s">
        <v>41</v>
      </c>
      <c r="Q240" s="7">
        <f aca="true" t="shared" si="205" ref="Q240:AB240">SUM(Q229:Q239)</f>
        <v>635.8</v>
      </c>
      <c r="R240" s="7">
        <f t="shared" si="205"/>
        <v>1319.8</v>
      </c>
      <c r="S240" s="7">
        <f t="shared" si="205"/>
        <v>1603.9</v>
      </c>
      <c r="T240" s="7">
        <f t="shared" si="205"/>
        <v>1922</v>
      </c>
      <c r="U240" s="7">
        <f t="shared" si="205"/>
        <v>2257.3999999999996</v>
      </c>
      <c r="V240" s="7">
        <f t="shared" si="205"/>
        <v>2617.1</v>
      </c>
      <c r="W240" s="7">
        <f t="shared" si="205"/>
        <v>2836.1</v>
      </c>
      <c r="X240" s="7">
        <f t="shared" si="205"/>
        <v>2897.5</v>
      </c>
      <c r="Y240" s="7">
        <f t="shared" si="205"/>
        <v>2954.5</v>
      </c>
      <c r="Z240" s="7">
        <f t="shared" si="205"/>
        <v>2968.8</v>
      </c>
      <c r="AA240" s="7">
        <f t="shared" si="205"/>
        <v>2988.8</v>
      </c>
      <c r="AB240" s="7">
        <f t="shared" si="205"/>
        <v>3009.8</v>
      </c>
    </row>
    <row r="241" spans="1:28" ht="12.75">
      <c r="A241" s="8" t="s">
        <v>42</v>
      </c>
      <c r="B241" s="8">
        <f aca="true" t="shared" si="206" ref="B241:N241">SUM(B229:B240)/2</f>
        <v>635.8</v>
      </c>
      <c r="C241" s="8">
        <f t="shared" si="206"/>
        <v>684</v>
      </c>
      <c r="D241" s="8">
        <f t="shared" si="206"/>
        <v>284.09999999999997</v>
      </c>
      <c r="E241" s="8">
        <f t="shared" si="206"/>
        <v>318.1</v>
      </c>
      <c r="F241" s="8">
        <f t="shared" si="206"/>
        <v>335.4</v>
      </c>
      <c r="G241" s="8">
        <f t="shared" si="206"/>
        <v>359.7</v>
      </c>
      <c r="H241" s="8">
        <f t="shared" si="206"/>
        <v>219</v>
      </c>
      <c r="I241" s="8">
        <f t="shared" si="206"/>
        <v>61.4</v>
      </c>
      <c r="J241" s="8">
        <f t="shared" si="206"/>
        <v>56.99999999999999</v>
      </c>
      <c r="K241" s="8">
        <f t="shared" si="206"/>
        <v>14.299999999999997</v>
      </c>
      <c r="L241" s="8">
        <f t="shared" si="206"/>
        <v>20</v>
      </c>
      <c r="M241" s="8">
        <f t="shared" si="206"/>
        <v>21</v>
      </c>
      <c r="N241" s="8">
        <f t="shared" si="206"/>
        <v>3009.8</v>
      </c>
      <c r="P241" s="8" t="s">
        <v>42</v>
      </c>
      <c r="Q241" s="8">
        <f aca="true" t="shared" si="207" ref="Q241:AB241">SUM(Q229:Q240)/2</f>
        <v>635.8</v>
      </c>
      <c r="R241" s="8">
        <f t="shared" si="207"/>
        <v>1319.8</v>
      </c>
      <c r="S241" s="8">
        <f t="shared" si="207"/>
        <v>1603.9</v>
      </c>
      <c r="T241" s="8">
        <f t="shared" si="207"/>
        <v>1922</v>
      </c>
      <c r="U241" s="8">
        <f t="shared" si="207"/>
        <v>2257.3999999999996</v>
      </c>
      <c r="V241" s="8">
        <f t="shared" si="207"/>
        <v>2617.1</v>
      </c>
      <c r="W241" s="8">
        <f t="shared" si="207"/>
        <v>2836.1</v>
      </c>
      <c r="X241" s="8">
        <f t="shared" si="207"/>
        <v>2897.5</v>
      </c>
      <c r="Y241" s="8">
        <f t="shared" si="207"/>
        <v>2954.5</v>
      </c>
      <c r="Z241" s="8">
        <f t="shared" si="207"/>
        <v>2968.8</v>
      </c>
      <c r="AA241" s="8">
        <f t="shared" si="207"/>
        <v>2988.8</v>
      </c>
      <c r="AB241" s="8">
        <f t="shared" si="207"/>
        <v>3009.8</v>
      </c>
    </row>
    <row r="242" spans="1:28" ht="12.75">
      <c r="A242" s="9" t="s">
        <v>43</v>
      </c>
      <c r="B242" s="9">
        <f aca="true" t="shared" si="208" ref="B242:N242">SUM(B218:B241)/3</f>
        <v>1366.2</v>
      </c>
      <c r="C242" s="9">
        <f t="shared" si="208"/>
        <v>1682</v>
      </c>
      <c r="D242" s="9">
        <f t="shared" si="208"/>
        <v>604.4999999999999</v>
      </c>
      <c r="E242" s="9">
        <f t="shared" si="208"/>
        <v>678.5999999999999</v>
      </c>
      <c r="F242" s="9">
        <f t="shared" si="208"/>
        <v>599.7000000000002</v>
      </c>
      <c r="G242" s="9">
        <f t="shared" si="208"/>
        <v>567.6</v>
      </c>
      <c r="H242" s="9">
        <f t="shared" si="208"/>
        <v>528.9</v>
      </c>
      <c r="I242" s="9">
        <f t="shared" si="208"/>
        <v>235.99999999999997</v>
      </c>
      <c r="J242" s="9">
        <f t="shared" si="208"/>
        <v>146.4</v>
      </c>
      <c r="K242" s="9">
        <f t="shared" si="208"/>
        <v>58.5</v>
      </c>
      <c r="L242" s="9">
        <f t="shared" si="208"/>
        <v>29.7</v>
      </c>
      <c r="M242" s="9">
        <f t="shared" si="208"/>
        <v>64.5</v>
      </c>
      <c r="N242" s="9">
        <f t="shared" si="208"/>
        <v>6562.599999999999</v>
      </c>
      <c r="P242" s="9" t="s">
        <v>43</v>
      </c>
      <c r="Q242" s="9">
        <f aca="true" t="shared" si="209" ref="Q242:AB242">SUM(Q218:Q241)/3</f>
        <v>1366.2</v>
      </c>
      <c r="R242" s="9">
        <f t="shared" si="209"/>
        <v>3048.2000000000003</v>
      </c>
      <c r="S242" s="9">
        <f t="shared" si="209"/>
        <v>3652.7000000000003</v>
      </c>
      <c r="T242" s="9">
        <f t="shared" si="209"/>
        <v>4331.3</v>
      </c>
      <c r="U242" s="9">
        <f t="shared" si="209"/>
        <v>4930.999999999999</v>
      </c>
      <c r="V242" s="9">
        <f t="shared" si="209"/>
        <v>5498.599999999999</v>
      </c>
      <c r="W242" s="9">
        <f t="shared" si="209"/>
        <v>6027.5</v>
      </c>
      <c r="X242" s="9">
        <f t="shared" si="209"/>
        <v>6263.5</v>
      </c>
      <c r="Y242" s="9">
        <f t="shared" si="209"/>
        <v>6409.899999999999</v>
      </c>
      <c r="Z242" s="9">
        <f t="shared" si="209"/>
        <v>6468.400000000001</v>
      </c>
      <c r="AA242" s="9">
        <f t="shared" si="209"/>
        <v>6498.099999999999</v>
      </c>
      <c r="AB242" s="9">
        <f t="shared" si="209"/>
        <v>6562.599999999999</v>
      </c>
    </row>
    <row r="244" spans="1:29" ht="12.75">
      <c r="A244" s="2" t="s">
        <v>64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 t="s">
        <v>1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3"/>
      <c r="B246" s="4" t="s">
        <v>2</v>
      </c>
      <c r="C246" s="4" t="s">
        <v>3</v>
      </c>
      <c r="D246" s="4" t="s">
        <v>4</v>
      </c>
      <c r="E246" s="4" t="s">
        <v>5</v>
      </c>
      <c r="F246" s="4" t="s">
        <v>6</v>
      </c>
      <c r="G246" s="4" t="s">
        <v>7</v>
      </c>
      <c r="H246" s="4" t="s">
        <v>8</v>
      </c>
      <c r="I246" s="4" t="s">
        <v>9</v>
      </c>
      <c r="J246" s="4" t="s">
        <v>10</v>
      </c>
      <c r="K246" s="4" t="s">
        <v>11</v>
      </c>
      <c r="L246" s="4" t="s">
        <v>12</v>
      </c>
      <c r="M246" s="4" t="s">
        <v>13</v>
      </c>
      <c r="N246" s="4" t="s">
        <v>14</v>
      </c>
      <c r="O246" s="3"/>
      <c r="P246" s="3"/>
      <c r="Q246" s="4" t="s">
        <v>2</v>
      </c>
      <c r="R246" s="4" t="s">
        <v>3</v>
      </c>
      <c r="S246" s="4" t="s">
        <v>4</v>
      </c>
      <c r="T246" s="4" t="s">
        <v>5</v>
      </c>
      <c r="U246" s="4" t="s">
        <v>6</v>
      </c>
      <c r="V246" s="4" t="s">
        <v>7</v>
      </c>
      <c r="W246" s="4" t="s">
        <v>8</v>
      </c>
      <c r="X246" s="4" t="s">
        <v>9</v>
      </c>
      <c r="Y246" s="4" t="s">
        <v>10</v>
      </c>
      <c r="Z246" s="4" t="s">
        <v>11</v>
      </c>
      <c r="AA246" s="4" t="s">
        <v>12</v>
      </c>
      <c r="AB246" s="4" t="s">
        <v>13</v>
      </c>
      <c r="AC246" s="3"/>
    </row>
    <row r="247" spans="1:28" ht="12.75">
      <c r="A247" s="5" t="s">
        <v>15</v>
      </c>
      <c r="B247" s="5">
        <v>1078.6</v>
      </c>
      <c r="C247" s="5">
        <v>729.9</v>
      </c>
      <c r="D247" s="5">
        <v>884.7</v>
      </c>
      <c r="E247" s="5">
        <v>280.4</v>
      </c>
      <c r="F247" s="5">
        <v>282.3</v>
      </c>
      <c r="G247" s="5">
        <v>151.8</v>
      </c>
      <c r="H247" s="5">
        <v>736.7</v>
      </c>
      <c r="I247" s="5">
        <v>460.8</v>
      </c>
      <c r="J247" s="5">
        <v>357.6</v>
      </c>
      <c r="K247" s="5">
        <v>509.9</v>
      </c>
      <c r="L247" s="5">
        <v>537.5</v>
      </c>
      <c r="M247" s="5">
        <v>520.9</v>
      </c>
      <c r="N247" s="6">
        <f aca="true" t="shared" si="210" ref="N247:N262">SUM(B247:M247)</f>
        <v>6531.1</v>
      </c>
      <c r="P247" s="5" t="s">
        <v>15</v>
      </c>
      <c r="Q247" s="5">
        <f aca="true" t="shared" si="211" ref="Q247:Q262">B247</f>
        <v>1078.6</v>
      </c>
      <c r="R247" s="5">
        <f aca="true" t="shared" si="212" ref="R247:R262">C247+Q247</f>
        <v>1808.5</v>
      </c>
      <c r="S247" s="5">
        <f aca="true" t="shared" si="213" ref="S247:S262">D247+R247</f>
        <v>2693.2</v>
      </c>
      <c r="T247" s="5">
        <f aca="true" t="shared" si="214" ref="T247:T262">E247+S247</f>
        <v>2973.6</v>
      </c>
      <c r="U247" s="5">
        <f aca="true" t="shared" si="215" ref="U247:U262">F247+T247</f>
        <v>3255.9</v>
      </c>
      <c r="V247" s="5">
        <f aca="true" t="shared" si="216" ref="V247:V262">G247+U247</f>
        <v>3407.7000000000003</v>
      </c>
      <c r="W247" s="5">
        <f aca="true" t="shared" si="217" ref="W247:W262">H247+V247</f>
        <v>4144.400000000001</v>
      </c>
      <c r="X247" s="5">
        <f aca="true" t="shared" si="218" ref="X247:X262">I247+W247</f>
        <v>4605.200000000001</v>
      </c>
      <c r="Y247" s="5">
        <f aca="true" t="shared" si="219" ref="Y247:Y262">J247+X247</f>
        <v>4962.800000000001</v>
      </c>
      <c r="Z247" s="5">
        <f aca="true" t="shared" si="220" ref="Z247:Z262">K247+Y247</f>
        <v>5472.700000000001</v>
      </c>
      <c r="AA247" s="5">
        <f aca="true" t="shared" si="221" ref="AA247:AA262">L247+Z247</f>
        <v>6010.200000000001</v>
      </c>
      <c r="AB247" s="5">
        <f aca="true" t="shared" si="222" ref="AB247:AB262">M247+AA247</f>
        <v>6531.1</v>
      </c>
    </row>
    <row r="248" spans="1:28" ht="12.75">
      <c r="A248" s="5" t="s">
        <v>16</v>
      </c>
      <c r="B248" s="5">
        <v>137.5</v>
      </c>
      <c r="C248" s="5">
        <v>231.2</v>
      </c>
      <c r="D248" s="5">
        <v>421.7</v>
      </c>
      <c r="E248" s="5">
        <v>50.2</v>
      </c>
      <c r="F248" s="5">
        <v>122.3</v>
      </c>
      <c r="G248" s="5">
        <v>197</v>
      </c>
      <c r="H248" s="5">
        <v>97.4</v>
      </c>
      <c r="I248" s="5">
        <v>81.9</v>
      </c>
      <c r="J248" s="5">
        <v>235.7</v>
      </c>
      <c r="K248" s="5">
        <v>150.5</v>
      </c>
      <c r="L248" s="5">
        <v>43.3</v>
      </c>
      <c r="M248" s="5">
        <v>49.8</v>
      </c>
      <c r="N248" s="6">
        <f t="shared" si="210"/>
        <v>1818.5000000000002</v>
      </c>
      <c r="P248" s="5" t="s">
        <v>16</v>
      </c>
      <c r="Q248" s="5">
        <f t="shared" si="211"/>
        <v>137.5</v>
      </c>
      <c r="R248" s="5">
        <f t="shared" si="212"/>
        <v>368.7</v>
      </c>
      <c r="S248" s="5">
        <f t="shared" si="213"/>
        <v>790.4</v>
      </c>
      <c r="T248" s="5">
        <f t="shared" si="214"/>
        <v>840.6</v>
      </c>
      <c r="U248" s="5">
        <f t="shared" si="215"/>
        <v>962.9</v>
      </c>
      <c r="V248" s="5">
        <f t="shared" si="216"/>
        <v>1159.9</v>
      </c>
      <c r="W248" s="5">
        <f t="shared" si="217"/>
        <v>1257.3000000000002</v>
      </c>
      <c r="X248" s="5">
        <f t="shared" si="218"/>
        <v>1339.2000000000003</v>
      </c>
      <c r="Y248" s="5">
        <f t="shared" si="219"/>
        <v>1574.9000000000003</v>
      </c>
      <c r="Z248" s="5">
        <f t="shared" si="220"/>
        <v>1725.4000000000003</v>
      </c>
      <c r="AA248" s="5">
        <f t="shared" si="221"/>
        <v>1768.7000000000003</v>
      </c>
      <c r="AB248" s="5">
        <f t="shared" si="222"/>
        <v>1818.5000000000002</v>
      </c>
    </row>
    <row r="249" spans="1:28" ht="12.75">
      <c r="A249" s="5" t="s">
        <v>17</v>
      </c>
      <c r="B249" s="5"/>
      <c r="C249" s="5"/>
      <c r="D249" s="5">
        <v>207.8</v>
      </c>
      <c r="E249" s="5">
        <v>510.7</v>
      </c>
      <c r="F249" s="5">
        <v>376.9</v>
      </c>
      <c r="G249" s="5">
        <v>336.2</v>
      </c>
      <c r="H249" s="5">
        <v>880.9</v>
      </c>
      <c r="I249" s="5">
        <v>1877.2</v>
      </c>
      <c r="J249" s="5">
        <v>1151.6</v>
      </c>
      <c r="K249" s="5">
        <v>1280.3</v>
      </c>
      <c r="L249" s="5">
        <v>312.1</v>
      </c>
      <c r="M249" s="5">
        <v>619.8</v>
      </c>
      <c r="N249" s="6">
        <f t="shared" si="210"/>
        <v>7553.5</v>
      </c>
      <c r="P249" s="5" t="s">
        <v>17</v>
      </c>
      <c r="Q249" s="5">
        <f t="shared" si="211"/>
        <v>0</v>
      </c>
      <c r="R249" s="5">
        <f t="shared" si="212"/>
        <v>0</v>
      </c>
      <c r="S249" s="5">
        <f t="shared" si="213"/>
        <v>207.8</v>
      </c>
      <c r="T249" s="5">
        <f t="shared" si="214"/>
        <v>718.5</v>
      </c>
      <c r="U249" s="5">
        <f t="shared" si="215"/>
        <v>1095.4</v>
      </c>
      <c r="V249" s="5">
        <f t="shared" si="216"/>
        <v>1431.6000000000001</v>
      </c>
      <c r="W249" s="5">
        <f t="shared" si="217"/>
        <v>2312.5</v>
      </c>
      <c r="X249" s="5">
        <f t="shared" si="218"/>
        <v>4189.7</v>
      </c>
      <c r="Y249" s="5">
        <f t="shared" si="219"/>
        <v>5341.299999999999</v>
      </c>
      <c r="Z249" s="5">
        <f t="shared" si="220"/>
        <v>6621.599999999999</v>
      </c>
      <c r="AA249" s="5">
        <f t="shared" si="221"/>
        <v>6933.7</v>
      </c>
      <c r="AB249" s="5">
        <f t="shared" si="222"/>
        <v>7553.5</v>
      </c>
    </row>
    <row r="250" spans="1:28" ht="12.75">
      <c r="A250" s="5" t="s">
        <v>18</v>
      </c>
      <c r="B250" s="5">
        <v>635.3</v>
      </c>
      <c r="C250" s="5">
        <v>293.2</v>
      </c>
      <c r="D250" s="5">
        <v>48.9</v>
      </c>
      <c r="E250" s="5">
        <v>149.7</v>
      </c>
      <c r="F250" s="5">
        <v>172.1</v>
      </c>
      <c r="G250" s="5">
        <v>113.8</v>
      </c>
      <c r="H250" s="5">
        <v>227.8</v>
      </c>
      <c r="I250" s="5">
        <v>139.3</v>
      </c>
      <c r="J250" s="5">
        <v>286</v>
      </c>
      <c r="K250" s="5">
        <v>107.2</v>
      </c>
      <c r="L250" s="5">
        <v>189</v>
      </c>
      <c r="M250" s="5">
        <v>144.9</v>
      </c>
      <c r="N250" s="6">
        <f t="shared" si="210"/>
        <v>2507.1999999999994</v>
      </c>
      <c r="P250" s="5" t="s">
        <v>18</v>
      </c>
      <c r="Q250" s="5">
        <f t="shared" si="211"/>
        <v>635.3</v>
      </c>
      <c r="R250" s="5">
        <f t="shared" si="212"/>
        <v>928.5</v>
      </c>
      <c r="S250" s="5">
        <f t="shared" si="213"/>
        <v>977.4</v>
      </c>
      <c r="T250" s="5">
        <f t="shared" si="214"/>
        <v>1127.1</v>
      </c>
      <c r="U250" s="5">
        <f t="shared" si="215"/>
        <v>1299.1999999999998</v>
      </c>
      <c r="V250" s="5">
        <f t="shared" si="216"/>
        <v>1412.9999999999998</v>
      </c>
      <c r="W250" s="5">
        <f t="shared" si="217"/>
        <v>1640.7999999999997</v>
      </c>
      <c r="X250" s="5">
        <f t="shared" si="218"/>
        <v>1780.0999999999997</v>
      </c>
      <c r="Y250" s="5">
        <f t="shared" si="219"/>
        <v>2066.0999999999995</v>
      </c>
      <c r="Z250" s="5">
        <f t="shared" si="220"/>
        <v>2173.2999999999993</v>
      </c>
      <c r="AA250" s="5">
        <f t="shared" si="221"/>
        <v>2362.2999999999993</v>
      </c>
      <c r="AB250" s="5">
        <f t="shared" si="222"/>
        <v>2507.1999999999994</v>
      </c>
    </row>
    <row r="251" spans="1:28" ht="12.75">
      <c r="A251" s="5" t="s">
        <v>20</v>
      </c>
      <c r="B251" s="5">
        <v>104</v>
      </c>
      <c r="C251" s="5">
        <v>26.4</v>
      </c>
      <c r="D251" s="5">
        <v>51.7</v>
      </c>
      <c r="E251" s="5"/>
      <c r="F251" s="5">
        <v>24.6</v>
      </c>
      <c r="G251" s="5">
        <v>25.6</v>
      </c>
      <c r="H251" s="5">
        <v>56.4</v>
      </c>
      <c r="I251" s="5">
        <v>49.7</v>
      </c>
      <c r="J251" s="5"/>
      <c r="K251" s="5"/>
      <c r="L251" s="5">
        <v>407.4</v>
      </c>
      <c r="M251" s="5"/>
      <c r="N251" s="6">
        <f t="shared" si="210"/>
        <v>745.8</v>
      </c>
      <c r="P251" s="5" t="s">
        <v>20</v>
      </c>
      <c r="Q251" s="5">
        <f t="shared" si="211"/>
        <v>104</v>
      </c>
      <c r="R251" s="5">
        <f t="shared" si="212"/>
        <v>130.4</v>
      </c>
      <c r="S251" s="5">
        <f t="shared" si="213"/>
        <v>182.10000000000002</v>
      </c>
      <c r="T251" s="5">
        <f t="shared" si="214"/>
        <v>182.10000000000002</v>
      </c>
      <c r="U251" s="5">
        <f t="shared" si="215"/>
        <v>206.70000000000002</v>
      </c>
      <c r="V251" s="5">
        <f t="shared" si="216"/>
        <v>232.3</v>
      </c>
      <c r="W251" s="5">
        <f t="shared" si="217"/>
        <v>288.7</v>
      </c>
      <c r="X251" s="5">
        <f t="shared" si="218"/>
        <v>338.4</v>
      </c>
      <c r="Y251" s="5">
        <f t="shared" si="219"/>
        <v>338.4</v>
      </c>
      <c r="Z251" s="5">
        <f t="shared" si="220"/>
        <v>338.4</v>
      </c>
      <c r="AA251" s="5">
        <f t="shared" si="221"/>
        <v>745.8</v>
      </c>
      <c r="AB251" s="5">
        <f t="shared" si="222"/>
        <v>745.8</v>
      </c>
    </row>
    <row r="252" spans="1:28" ht="12.75">
      <c r="A252" s="5" t="s">
        <v>21</v>
      </c>
      <c r="B252" s="5">
        <v>1201.8</v>
      </c>
      <c r="C252" s="5">
        <v>0.1</v>
      </c>
      <c r="D252" s="5">
        <v>28.1</v>
      </c>
      <c r="E252" s="5">
        <v>999</v>
      </c>
      <c r="F252" s="5">
        <v>745.9</v>
      </c>
      <c r="G252" s="5">
        <v>293.4</v>
      </c>
      <c r="H252" s="5">
        <v>1394</v>
      </c>
      <c r="I252" s="5">
        <v>2666.2</v>
      </c>
      <c r="J252" s="5">
        <v>6243.4</v>
      </c>
      <c r="K252" s="5">
        <v>9083.4</v>
      </c>
      <c r="L252" s="5">
        <v>5682.1</v>
      </c>
      <c r="M252" s="5">
        <v>3591.6</v>
      </c>
      <c r="N252" s="6">
        <f t="shared" si="210"/>
        <v>31929</v>
      </c>
      <c r="P252" s="5" t="s">
        <v>21</v>
      </c>
      <c r="Q252" s="5">
        <f t="shared" si="211"/>
        <v>1201.8</v>
      </c>
      <c r="R252" s="5">
        <f t="shared" si="212"/>
        <v>1201.8999999999999</v>
      </c>
      <c r="S252" s="5">
        <f t="shared" si="213"/>
        <v>1229.9999999999998</v>
      </c>
      <c r="T252" s="5">
        <f t="shared" si="214"/>
        <v>2229</v>
      </c>
      <c r="U252" s="5">
        <f t="shared" si="215"/>
        <v>2974.9</v>
      </c>
      <c r="V252" s="5">
        <f t="shared" si="216"/>
        <v>3268.3</v>
      </c>
      <c r="W252" s="5">
        <f t="shared" si="217"/>
        <v>4662.3</v>
      </c>
      <c r="X252" s="5">
        <f t="shared" si="218"/>
        <v>7328.5</v>
      </c>
      <c r="Y252" s="5">
        <f t="shared" si="219"/>
        <v>13571.9</v>
      </c>
      <c r="Z252" s="5">
        <f t="shared" si="220"/>
        <v>22655.3</v>
      </c>
      <c r="AA252" s="5">
        <f t="shared" si="221"/>
        <v>28337.4</v>
      </c>
      <c r="AB252" s="5">
        <f t="shared" si="222"/>
        <v>31929</v>
      </c>
    </row>
    <row r="253" spans="1:28" ht="12.75">
      <c r="A253" s="5" t="s">
        <v>22</v>
      </c>
      <c r="B253" s="5">
        <v>1357.2</v>
      </c>
      <c r="C253" s="5">
        <v>1340.5</v>
      </c>
      <c r="D253" s="5">
        <v>1199.1</v>
      </c>
      <c r="E253" s="5">
        <v>751.5</v>
      </c>
      <c r="F253" s="5">
        <v>1058.6</v>
      </c>
      <c r="G253" s="5">
        <v>1290.6</v>
      </c>
      <c r="H253" s="5">
        <v>874.3</v>
      </c>
      <c r="I253" s="5">
        <v>836.3</v>
      </c>
      <c r="J253" s="5">
        <v>886.8</v>
      </c>
      <c r="K253" s="5">
        <v>1006</v>
      </c>
      <c r="L253" s="5">
        <v>961.4</v>
      </c>
      <c r="M253" s="5">
        <v>997.2</v>
      </c>
      <c r="N253" s="6">
        <f t="shared" si="210"/>
        <v>12559.5</v>
      </c>
      <c r="P253" s="5" t="s">
        <v>22</v>
      </c>
      <c r="Q253" s="5">
        <f t="shared" si="211"/>
        <v>1357.2</v>
      </c>
      <c r="R253" s="5">
        <f t="shared" si="212"/>
        <v>2697.7</v>
      </c>
      <c r="S253" s="5">
        <f t="shared" si="213"/>
        <v>3896.7999999999997</v>
      </c>
      <c r="T253" s="5">
        <f t="shared" si="214"/>
        <v>4648.299999999999</v>
      </c>
      <c r="U253" s="5">
        <f t="shared" si="215"/>
        <v>5706.9</v>
      </c>
      <c r="V253" s="5">
        <f t="shared" si="216"/>
        <v>6997.5</v>
      </c>
      <c r="W253" s="5">
        <f t="shared" si="217"/>
        <v>7871.8</v>
      </c>
      <c r="X253" s="5">
        <f t="shared" si="218"/>
        <v>8708.1</v>
      </c>
      <c r="Y253" s="5">
        <f t="shared" si="219"/>
        <v>9594.9</v>
      </c>
      <c r="Z253" s="5">
        <f t="shared" si="220"/>
        <v>10600.9</v>
      </c>
      <c r="AA253" s="5">
        <f t="shared" si="221"/>
        <v>11562.3</v>
      </c>
      <c r="AB253" s="5">
        <f t="shared" si="222"/>
        <v>12559.5</v>
      </c>
    </row>
    <row r="254" spans="1:28" ht="12.75">
      <c r="A254" s="5" t="s">
        <v>23</v>
      </c>
      <c r="B254" s="5"/>
      <c r="C254" s="5"/>
      <c r="D254" s="5"/>
      <c r="E254" s="5"/>
      <c r="F254" s="5"/>
      <c r="G254" s="5"/>
      <c r="H254" s="5"/>
      <c r="I254" s="5"/>
      <c r="J254" s="5"/>
      <c r="K254" s="5">
        <v>45.8</v>
      </c>
      <c r="L254" s="5"/>
      <c r="M254" s="5"/>
      <c r="N254" s="6">
        <f t="shared" si="210"/>
        <v>45.8</v>
      </c>
      <c r="P254" s="5" t="s">
        <v>23</v>
      </c>
      <c r="Q254" s="5">
        <f t="shared" si="211"/>
        <v>0</v>
      </c>
      <c r="R254" s="5">
        <f t="shared" si="212"/>
        <v>0</v>
      </c>
      <c r="S254" s="5">
        <f t="shared" si="213"/>
        <v>0</v>
      </c>
      <c r="T254" s="5">
        <f t="shared" si="214"/>
        <v>0</v>
      </c>
      <c r="U254" s="5">
        <f t="shared" si="215"/>
        <v>0</v>
      </c>
      <c r="V254" s="5">
        <f t="shared" si="216"/>
        <v>0</v>
      </c>
      <c r="W254" s="5">
        <f t="shared" si="217"/>
        <v>0</v>
      </c>
      <c r="X254" s="5">
        <f t="shared" si="218"/>
        <v>0</v>
      </c>
      <c r="Y254" s="5">
        <f t="shared" si="219"/>
        <v>0</v>
      </c>
      <c r="Z254" s="5">
        <f t="shared" si="220"/>
        <v>45.8</v>
      </c>
      <c r="AA254" s="5">
        <f t="shared" si="221"/>
        <v>45.8</v>
      </c>
      <c r="AB254" s="5">
        <f t="shared" si="222"/>
        <v>45.8</v>
      </c>
    </row>
    <row r="255" spans="1:28" ht="12.75">
      <c r="A255" s="5" t="s">
        <v>24</v>
      </c>
      <c r="B255" s="5"/>
      <c r="C255" s="5"/>
      <c r="D255" s="5"/>
      <c r="E255" s="5"/>
      <c r="F255" s="5"/>
      <c r="G255" s="5"/>
      <c r="H255" s="5"/>
      <c r="I255" s="5">
        <v>2</v>
      </c>
      <c r="J255" s="5">
        <v>41.2</v>
      </c>
      <c r="K255" s="5">
        <v>15.3</v>
      </c>
      <c r="L255" s="5"/>
      <c r="M255" s="5"/>
      <c r="N255" s="6">
        <f t="shared" si="210"/>
        <v>58.5</v>
      </c>
      <c r="P255" s="5" t="s">
        <v>24</v>
      </c>
      <c r="Q255" s="5">
        <f t="shared" si="211"/>
        <v>0</v>
      </c>
      <c r="R255" s="5">
        <f t="shared" si="212"/>
        <v>0</v>
      </c>
      <c r="S255" s="5">
        <f t="shared" si="213"/>
        <v>0</v>
      </c>
      <c r="T255" s="5">
        <f t="shared" si="214"/>
        <v>0</v>
      </c>
      <c r="U255" s="5">
        <f t="shared" si="215"/>
        <v>0</v>
      </c>
      <c r="V255" s="5">
        <f t="shared" si="216"/>
        <v>0</v>
      </c>
      <c r="W255" s="5">
        <f t="shared" si="217"/>
        <v>0</v>
      </c>
      <c r="X255" s="5">
        <f t="shared" si="218"/>
        <v>2</v>
      </c>
      <c r="Y255" s="5">
        <f t="shared" si="219"/>
        <v>43.2</v>
      </c>
      <c r="Z255" s="5">
        <f t="shared" si="220"/>
        <v>58.5</v>
      </c>
      <c r="AA255" s="5">
        <f t="shared" si="221"/>
        <v>58.5</v>
      </c>
      <c r="AB255" s="5">
        <f t="shared" si="222"/>
        <v>58.5</v>
      </c>
    </row>
    <row r="256" spans="1:28" ht="12.75">
      <c r="A256" s="5" t="s">
        <v>25</v>
      </c>
      <c r="B256" s="5"/>
      <c r="C256" s="5"/>
      <c r="D256" s="5"/>
      <c r="E256" s="5"/>
      <c r="F256" s="5"/>
      <c r="G256" s="5"/>
      <c r="H256" s="5"/>
      <c r="I256" s="5"/>
      <c r="J256" s="5"/>
      <c r="K256" s="5">
        <v>2.7</v>
      </c>
      <c r="L256" s="5">
        <v>6.3</v>
      </c>
      <c r="M256" s="5"/>
      <c r="N256" s="6">
        <f t="shared" si="210"/>
        <v>9</v>
      </c>
      <c r="P256" s="5" t="s">
        <v>25</v>
      </c>
      <c r="Q256" s="5">
        <f t="shared" si="211"/>
        <v>0</v>
      </c>
      <c r="R256" s="5">
        <f t="shared" si="212"/>
        <v>0</v>
      </c>
      <c r="S256" s="5">
        <f t="shared" si="213"/>
        <v>0</v>
      </c>
      <c r="T256" s="5">
        <f t="shared" si="214"/>
        <v>0</v>
      </c>
      <c r="U256" s="5">
        <f t="shared" si="215"/>
        <v>0</v>
      </c>
      <c r="V256" s="5">
        <f t="shared" si="216"/>
        <v>0</v>
      </c>
      <c r="W256" s="5">
        <f t="shared" si="217"/>
        <v>0</v>
      </c>
      <c r="X256" s="5">
        <f t="shared" si="218"/>
        <v>0</v>
      </c>
      <c r="Y256" s="5">
        <f t="shared" si="219"/>
        <v>0</v>
      </c>
      <c r="Z256" s="5">
        <f t="shared" si="220"/>
        <v>2.7</v>
      </c>
      <c r="AA256" s="5">
        <f t="shared" si="221"/>
        <v>9</v>
      </c>
      <c r="AB256" s="5">
        <f t="shared" si="222"/>
        <v>9</v>
      </c>
    </row>
    <row r="257" spans="1:28" ht="12.75">
      <c r="A257" s="5" t="s">
        <v>26</v>
      </c>
      <c r="B257" s="5"/>
      <c r="C257" s="5"/>
      <c r="D257" s="5"/>
      <c r="E257" s="5"/>
      <c r="F257" s="5"/>
      <c r="G257" s="5"/>
      <c r="H257" s="5"/>
      <c r="I257" s="5"/>
      <c r="J257" s="5">
        <v>1.4</v>
      </c>
      <c r="K257" s="5"/>
      <c r="L257" s="5"/>
      <c r="M257" s="5"/>
      <c r="N257" s="6">
        <f t="shared" si="210"/>
        <v>1.4</v>
      </c>
      <c r="P257" s="5" t="s">
        <v>26</v>
      </c>
      <c r="Q257" s="5">
        <f t="shared" si="211"/>
        <v>0</v>
      </c>
      <c r="R257" s="5">
        <f t="shared" si="212"/>
        <v>0</v>
      </c>
      <c r="S257" s="5">
        <f t="shared" si="213"/>
        <v>0</v>
      </c>
      <c r="T257" s="5">
        <f t="shared" si="214"/>
        <v>0</v>
      </c>
      <c r="U257" s="5">
        <f t="shared" si="215"/>
        <v>0</v>
      </c>
      <c r="V257" s="5">
        <f t="shared" si="216"/>
        <v>0</v>
      </c>
      <c r="W257" s="5">
        <f t="shared" si="217"/>
        <v>0</v>
      </c>
      <c r="X257" s="5">
        <f t="shared" si="218"/>
        <v>0</v>
      </c>
      <c r="Y257" s="5">
        <f t="shared" si="219"/>
        <v>1.4</v>
      </c>
      <c r="Z257" s="5">
        <f t="shared" si="220"/>
        <v>1.4</v>
      </c>
      <c r="AA257" s="5">
        <f t="shared" si="221"/>
        <v>1.4</v>
      </c>
      <c r="AB257" s="5">
        <f t="shared" si="222"/>
        <v>1.4</v>
      </c>
    </row>
    <row r="258" spans="1:28" ht="12.75">
      <c r="A258" s="5" t="s">
        <v>27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>
        <f t="shared" si="210"/>
        <v>0</v>
      </c>
      <c r="P258" s="5" t="s">
        <v>27</v>
      </c>
      <c r="Q258" s="5">
        <f t="shared" si="211"/>
        <v>0</v>
      </c>
      <c r="R258" s="5">
        <f t="shared" si="212"/>
        <v>0</v>
      </c>
      <c r="S258" s="5">
        <f t="shared" si="213"/>
        <v>0</v>
      </c>
      <c r="T258" s="5">
        <f t="shared" si="214"/>
        <v>0</v>
      </c>
      <c r="U258" s="5">
        <f t="shared" si="215"/>
        <v>0</v>
      </c>
      <c r="V258" s="5">
        <f t="shared" si="216"/>
        <v>0</v>
      </c>
      <c r="W258" s="5">
        <f t="shared" si="217"/>
        <v>0</v>
      </c>
      <c r="X258" s="5">
        <f t="shared" si="218"/>
        <v>0</v>
      </c>
      <c r="Y258" s="5">
        <f t="shared" si="219"/>
        <v>0</v>
      </c>
      <c r="Z258" s="5">
        <f t="shared" si="220"/>
        <v>0</v>
      </c>
      <c r="AA258" s="5">
        <f t="shared" si="221"/>
        <v>0</v>
      </c>
      <c r="AB258" s="5">
        <f t="shared" si="222"/>
        <v>0</v>
      </c>
    </row>
    <row r="259" spans="1:28" ht="12.75">
      <c r="A259" s="5" t="s">
        <v>28</v>
      </c>
      <c r="B259" s="5"/>
      <c r="C259" s="5"/>
      <c r="D259" s="5"/>
      <c r="E259" s="5"/>
      <c r="F259" s="5"/>
      <c r="G259" s="5"/>
      <c r="H259" s="5"/>
      <c r="I259" s="5"/>
      <c r="J259" s="5">
        <v>56.9</v>
      </c>
      <c r="K259" s="5">
        <v>9.2</v>
      </c>
      <c r="L259" s="5"/>
      <c r="M259" s="5"/>
      <c r="N259" s="6">
        <f t="shared" si="210"/>
        <v>66.1</v>
      </c>
      <c r="P259" s="5" t="s">
        <v>28</v>
      </c>
      <c r="Q259" s="5">
        <f t="shared" si="211"/>
        <v>0</v>
      </c>
      <c r="R259" s="5">
        <f t="shared" si="212"/>
        <v>0</v>
      </c>
      <c r="S259" s="5">
        <f t="shared" si="213"/>
        <v>0</v>
      </c>
      <c r="T259" s="5">
        <f t="shared" si="214"/>
        <v>0</v>
      </c>
      <c r="U259" s="5">
        <f t="shared" si="215"/>
        <v>0</v>
      </c>
      <c r="V259" s="5">
        <f t="shared" si="216"/>
        <v>0</v>
      </c>
      <c r="W259" s="5">
        <f t="shared" si="217"/>
        <v>0</v>
      </c>
      <c r="X259" s="5">
        <f t="shared" si="218"/>
        <v>0</v>
      </c>
      <c r="Y259" s="5">
        <f t="shared" si="219"/>
        <v>56.9</v>
      </c>
      <c r="Z259" s="5">
        <f t="shared" si="220"/>
        <v>66.1</v>
      </c>
      <c r="AA259" s="5">
        <f t="shared" si="221"/>
        <v>66.1</v>
      </c>
      <c r="AB259" s="5">
        <f t="shared" si="222"/>
        <v>66.1</v>
      </c>
    </row>
    <row r="260" spans="1:28" ht="12.75">
      <c r="A260" s="5" t="s">
        <v>29</v>
      </c>
      <c r="B260" s="5"/>
      <c r="C260" s="5"/>
      <c r="D260" s="5"/>
      <c r="E260" s="5"/>
      <c r="F260" s="5"/>
      <c r="G260" s="5"/>
      <c r="H260" s="5"/>
      <c r="I260" s="5">
        <v>67</v>
      </c>
      <c r="J260" s="5">
        <v>89.6</v>
      </c>
      <c r="K260" s="5">
        <v>0.7</v>
      </c>
      <c r="L260" s="5">
        <v>1.6</v>
      </c>
      <c r="M260" s="5">
        <v>0.8</v>
      </c>
      <c r="N260" s="6">
        <f t="shared" si="210"/>
        <v>159.7</v>
      </c>
      <c r="P260" s="5" t="s">
        <v>29</v>
      </c>
      <c r="Q260" s="5">
        <f t="shared" si="211"/>
        <v>0</v>
      </c>
      <c r="R260" s="5">
        <f t="shared" si="212"/>
        <v>0</v>
      </c>
      <c r="S260" s="5">
        <f t="shared" si="213"/>
        <v>0</v>
      </c>
      <c r="T260" s="5">
        <f t="shared" si="214"/>
        <v>0</v>
      </c>
      <c r="U260" s="5">
        <f t="shared" si="215"/>
        <v>0</v>
      </c>
      <c r="V260" s="5">
        <f t="shared" si="216"/>
        <v>0</v>
      </c>
      <c r="W260" s="5">
        <f t="shared" si="217"/>
        <v>0</v>
      </c>
      <c r="X260" s="5">
        <f t="shared" si="218"/>
        <v>67</v>
      </c>
      <c r="Y260" s="5">
        <f t="shared" si="219"/>
        <v>156.6</v>
      </c>
      <c r="Z260" s="5">
        <f t="shared" si="220"/>
        <v>157.29999999999998</v>
      </c>
      <c r="AA260" s="5">
        <f t="shared" si="221"/>
        <v>158.89999999999998</v>
      </c>
      <c r="AB260" s="5">
        <f t="shared" si="222"/>
        <v>159.7</v>
      </c>
    </row>
    <row r="261" spans="1:28" ht="12.75">
      <c r="A261" s="5" t="s">
        <v>30</v>
      </c>
      <c r="B261" s="5"/>
      <c r="C261" s="5"/>
      <c r="D261" s="5"/>
      <c r="E261" s="5"/>
      <c r="F261" s="5"/>
      <c r="G261" s="5"/>
      <c r="H261" s="5"/>
      <c r="I261" s="5"/>
      <c r="J261" s="5">
        <v>13.8</v>
      </c>
      <c r="K261" s="5">
        <v>1.3</v>
      </c>
      <c r="L261" s="5"/>
      <c r="M261" s="5"/>
      <c r="N261" s="6">
        <f t="shared" si="210"/>
        <v>15.100000000000001</v>
      </c>
      <c r="P261" s="5" t="s">
        <v>30</v>
      </c>
      <c r="Q261" s="5">
        <f t="shared" si="211"/>
        <v>0</v>
      </c>
      <c r="R261" s="5">
        <f t="shared" si="212"/>
        <v>0</v>
      </c>
      <c r="S261" s="5">
        <f t="shared" si="213"/>
        <v>0</v>
      </c>
      <c r="T261" s="5">
        <f t="shared" si="214"/>
        <v>0</v>
      </c>
      <c r="U261" s="5">
        <f t="shared" si="215"/>
        <v>0</v>
      </c>
      <c r="V261" s="5">
        <f t="shared" si="216"/>
        <v>0</v>
      </c>
      <c r="W261" s="5">
        <f t="shared" si="217"/>
        <v>0</v>
      </c>
      <c r="X261" s="5">
        <f t="shared" si="218"/>
        <v>0</v>
      </c>
      <c r="Y261" s="5">
        <f t="shared" si="219"/>
        <v>13.8</v>
      </c>
      <c r="Z261" s="5">
        <f t="shared" si="220"/>
        <v>15.100000000000001</v>
      </c>
      <c r="AA261" s="5">
        <f t="shared" si="221"/>
        <v>15.100000000000001</v>
      </c>
      <c r="AB261" s="5">
        <f t="shared" si="222"/>
        <v>15.100000000000001</v>
      </c>
    </row>
    <row r="262" spans="1:28" ht="12.75">
      <c r="A262" s="5" t="s">
        <v>31</v>
      </c>
      <c r="B262" s="5"/>
      <c r="C262" s="5"/>
      <c r="D262" s="5"/>
      <c r="E262" s="5"/>
      <c r="F262" s="5"/>
      <c r="G262" s="5"/>
      <c r="H262" s="5"/>
      <c r="I262" s="5"/>
      <c r="J262" s="5"/>
      <c r="K262" s="5">
        <v>0.2</v>
      </c>
      <c r="L262" s="5"/>
      <c r="M262" s="5"/>
      <c r="N262" s="6">
        <f t="shared" si="210"/>
        <v>0.2</v>
      </c>
      <c r="P262" s="5" t="s">
        <v>31</v>
      </c>
      <c r="Q262" s="5">
        <f t="shared" si="211"/>
        <v>0</v>
      </c>
      <c r="R262" s="5">
        <f t="shared" si="212"/>
        <v>0</v>
      </c>
      <c r="S262" s="5">
        <f t="shared" si="213"/>
        <v>0</v>
      </c>
      <c r="T262" s="5">
        <f t="shared" si="214"/>
        <v>0</v>
      </c>
      <c r="U262" s="5">
        <f t="shared" si="215"/>
        <v>0</v>
      </c>
      <c r="V262" s="5">
        <f t="shared" si="216"/>
        <v>0</v>
      </c>
      <c r="W262" s="5">
        <f t="shared" si="217"/>
        <v>0</v>
      </c>
      <c r="X262" s="5">
        <f t="shared" si="218"/>
        <v>0</v>
      </c>
      <c r="Y262" s="5">
        <f t="shared" si="219"/>
        <v>0</v>
      </c>
      <c r="Z262" s="5">
        <f t="shared" si="220"/>
        <v>0.2</v>
      </c>
      <c r="AA262" s="5">
        <f t="shared" si="221"/>
        <v>0.2</v>
      </c>
      <c r="AB262" s="5">
        <f t="shared" si="222"/>
        <v>0.2</v>
      </c>
    </row>
    <row r="263" spans="1:28" ht="12.75">
      <c r="A263" s="7" t="s">
        <v>32</v>
      </c>
      <c r="B263" s="7">
        <f aca="true" t="shared" si="223" ref="B263:N263">SUM(B247:B262)</f>
        <v>4514.4</v>
      </c>
      <c r="C263" s="7">
        <f t="shared" si="223"/>
        <v>2621.3</v>
      </c>
      <c r="D263" s="7">
        <f t="shared" si="223"/>
        <v>2842</v>
      </c>
      <c r="E263" s="7">
        <f t="shared" si="223"/>
        <v>2741.5</v>
      </c>
      <c r="F263" s="7">
        <f t="shared" si="223"/>
        <v>2782.7</v>
      </c>
      <c r="G263" s="7">
        <f t="shared" si="223"/>
        <v>2408.3999999999996</v>
      </c>
      <c r="H263" s="7">
        <f t="shared" si="223"/>
        <v>4267.5</v>
      </c>
      <c r="I263" s="7">
        <f t="shared" si="223"/>
        <v>6180.400000000001</v>
      </c>
      <c r="J263" s="7">
        <f t="shared" si="223"/>
        <v>9363.999999999998</v>
      </c>
      <c r="K263" s="7">
        <f t="shared" si="223"/>
        <v>12212.5</v>
      </c>
      <c r="L263" s="7">
        <f t="shared" si="223"/>
        <v>8140.700000000001</v>
      </c>
      <c r="M263" s="7">
        <f t="shared" si="223"/>
        <v>5925</v>
      </c>
      <c r="N263" s="7">
        <f t="shared" si="223"/>
        <v>64000.399999999994</v>
      </c>
      <c r="P263" s="7" t="s">
        <v>32</v>
      </c>
      <c r="Q263" s="7">
        <f aca="true" t="shared" si="224" ref="Q263:AB263">SUM(Q247:Q262)</f>
        <v>4514.4</v>
      </c>
      <c r="R263" s="7">
        <f t="shared" si="224"/>
        <v>7135.7</v>
      </c>
      <c r="S263" s="7">
        <f t="shared" si="224"/>
        <v>9977.7</v>
      </c>
      <c r="T263" s="7">
        <f t="shared" si="224"/>
        <v>12719.199999999999</v>
      </c>
      <c r="U263" s="7">
        <f t="shared" si="224"/>
        <v>15501.9</v>
      </c>
      <c r="V263" s="7">
        <f t="shared" si="224"/>
        <v>17910.300000000003</v>
      </c>
      <c r="W263" s="7">
        <f t="shared" si="224"/>
        <v>22177.8</v>
      </c>
      <c r="X263" s="7">
        <f t="shared" si="224"/>
        <v>28358.200000000004</v>
      </c>
      <c r="Y263" s="7">
        <f t="shared" si="224"/>
        <v>37722.2</v>
      </c>
      <c r="Z263" s="7">
        <f t="shared" si="224"/>
        <v>49934.7</v>
      </c>
      <c r="AA263" s="7">
        <f t="shared" si="224"/>
        <v>58075.40000000001</v>
      </c>
      <c r="AB263" s="7">
        <f t="shared" si="224"/>
        <v>64000.399999999994</v>
      </c>
    </row>
    <row r="264" spans="1:28" ht="12.75">
      <c r="A264" s="8" t="s">
        <v>33</v>
      </c>
      <c r="B264" s="8">
        <f aca="true" t="shared" si="225" ref="B264:N264">SUM(B247:B263)/2</f>
        <v>4514.4</v>
      </c>
      <c r="C264" s="8">
        <f t="shared" si="225"/>
        <v>2621.3</v>
      </c>
      <c r="D264" s="8">
        <f t="shared" si="225"/>
        <v>2842</v>
      </c>
      <c r="E264" s="8">
        <f t="shared" si="225"/>
        <v>2741.5</v>
      </c>
      <c r="F264" s="8">
        <f t="shared" si="225"/>
        <v>2782.7</v>
      </c>
      <c r="G264" s="8">
        <f t="shared" si="225"/>
        <v>2408.3999999999996</v>
      </c>
      <c r="H264" s="8">
        <f t="shared" si="225"/>
        <v>4267.5</v>
      </c>
      <c r="I264" s="8">
        <f t="shared" si="225"/>
        <v>6180.400000000001</v>
      </c>
      <c r="J264" s="8">
        <f t="shared" si="225"/>
        <v>9363.999999999998</v>
      </c>
      <c r="K264" s="8">
        <f t="shared" si="225"/>
        <v>12212.5</v>
      </c>
      <c r="L264" s="8">
        <f t="shared" si="225"/>
        <v>8140.700000000001</v>
      </c>
      <c r="M264" s="8">
        <f t="shared" si="225"/>
        <v>5925</v>
      </c>
      <c r="N264" s="8">
        <f t="shared" si="225"/>
        <v>64000.399999999994</v>
      </c>
      <c r="P264" s="8" t="s">
        <v>33</v>
      </c>
      <c r="Q264" s="8">
        <f aca="true" t="shared" si="226" ref="Q264:AB264">SUM(Q247:Q263)/2</f>
        <v>4514.4</v>
      </c>
      <c r="R264" s="8">
        <f t="shared" si="226"/>
        <v>7135.7</v>
      </c>
      <c r="S264" s="8">
        <f t="shared" si="226"/>
        <v>9977.7</v>
      </c>
      <c r="T264" s="8">
        <f t="shared" si="226"/>
        <v>12719.199999999999</v>
      </c>
      <c r="U264" s="8">
        <f t="shared" si="226"/>
        <v>15501.9</v>
      </c>
      <c r="V264" s="8">
        <f t="shared" si="226"/>
        <v>17910.300000000003</v>
      </c>
      <c r="W264" s="8">
        <f t="shared" si="226"/>
        <v>22177.8</v>
      </c>
      <c r="X264" s="8">
        <f t="shared" si="226"/>
        <v>28358.200000000004</v>
      </c>
      <c r="Y264" s="8">
        <f t="shared" si="226"/>
        <v>37722.2</v>
      </c>
      <c r="Z264" s="8">
        <f t="shared" si="226"/>
        <v>49934.7</v>
      </c>
      <c r="AA264" s="8">
        <f t="shared" si="226"/>
        <v>58075.40000000001</v>
      </c>
      <c r="AB264" s="8">
        <f t="shared" si="226"/>
        <v>64000.399999999994</v>
      </c>
    </row>
    <row r="265" spans="1:28" ht="12.75">
      <c r="A265" s="5" t="s">
        <v>34</v>
      </c>
      <c r="B265" s="5"/>
      <c r="C265" s="5"/>
      <c r="D265" s="5"/>
      <c r="E265" s="5"/>
      <c r="F265" s="5"/>
      <c r="G265" s="5">
        <v>23.7</v>
      </c>
      <c r="H265" s="5">
        <v>25.9</v>
      </c>
      <c r="I265" s="5"/>
      <c r="J265" s="5"/>
      <c r="K265" s="5"/>
      <c r="L265" s="5"/>
      <c r="M265" s="5">
        <v>24.5</v>
      </c>
      <c r="N265" s="6">
        <f aca="true" t="shared" si="227" ref="N265:N271">SUM(B265:M265)</f>
        <v>74.1</v>
      </c>
      <c r="P265" s="5" t="s">
        <v>34</v>
      </c>
      <c r="Q265" s="5">
        <f aca="true" t="shared" si="228" ref="Q265:Q271">B265</f>
        <v>0</v>
      </c>
      <c r="R265" s="5">
        <f aca="true" t="shared" si="229" ref="R265:AB271">C265+Q265</f>
        <v>0</v>
      </c>
      <c r="S265" s="5">
        <f t="shared" si="229"/>
        <v>0</v>
      </c>
      <c r="T265" s="5">
        <f t="shared" si="229"/>
        <v>0</v>
      </c>
      <c r="U265" s="5">
        <f t="shared" si="229"/>
        <v>0</v>
      </c>
      <c r="V265" s="5">
        <f t="shared" si="229"/>
        <v>23.7</v>
      </c>
      <c r="W265" s="5">
        <f t="shared" si="229"/>
        <v>49.599999999999994</v>
      </c>
      <c r="X265" s="5">
        <f t="shared" si="229"/>
        <v>49.599999999999994</v>
      </c>
      <c r="Y265" s="5">
        <f t="shared" si="229"/>
        <v>49.599999999999994</v>
      </c>
      <c r="Z265" s="5">
        <f t="shared" si="229"/>
        <v>49.599999999999994</v>
      </c>
      <c r="AA265" s="5">
        <f t="shared" si="229"/>
        <v>49.599999999999994</v>
      </c>
      <c r="AB265" s="5">
        <f t="shared" si="229"/>
        <v>74.1</v>
      </c>
    </row>
    <row r="266" spans="1:28" ht="12.75">
      <c r="A266" s="5" t="s">
        <v>35</v>
      </c>
      <c r="B266" s="5"/>
      <c r="C266" s="5"/>
      <c r="D266" s="5"/>
      <c r="E266" s="5"/>
      <c r="F266" s="5"/>
      <c r="G266" s="5"/>
      <c r="H266" s="5"/>
      <c r="I266" s="5"/>
      <c r="J266" s="5">
        <v>6.3</v>
      </c>
      <c r="K266" s="5">
        <v>64.6</v>
      </c>
      <c r="L266" s="5"/>
      <c r="M266" s="5"/>
      <c r="N266" s="6">
        <f t="shared" si="227"/>
        <v>70.89999999999999</v>
      </c>
      <c r="P266" s="5" t="s">
        <v>35</v>
      </c>
      <c r="Q266" s="5">
        <f t="shared" si="228"/>
        <v>0</v>
      </c>
      <c r="R266" s="5">
        <f t="shared" si="229"/>
        <v>0</v>
      </c>
      <c r="S266" s="5">
        <f t="shared" si="229"/>
        <v>0</v>
      </c>
      <c r="T266" s="5">
        <f t="shared" si="229"/>
        <v>0</v>
      </c>
      <c r="U266" s="5">
        <f t="shared" si="229"/>
        <v>0</v>
      </c>
      <c r="V266" s="5">
        <f t="shared" si="229"/>
        <v>0</v>
      </c>
      <c r="W266" s="5">
        <f t="shared" si="229"/>
        <v>0</v>
      </c>
      <c r="X266" s="5">
        <f t="shared" si="229"/>
        <v>0</v>
      </c>
      <c r="Y266" s="5">
        <f t="shared" si="229"/>
        <v>6.3</v>
      </c>
      <c r="Z266" s="5">
        <f t="shared" si="229"/>
        <v>70.89999999999999</v>
      </c>
      <c r="AA266" s="5">
        <f t="shared" si="229"/>
        <v>70.89999999999999</v>
      </c>
      <c r="AB266" s="5">
        <f t="shared" si="229"/>
        <v>70.89999999999999</v>
      </c>
    </row>
    <row r="267" spans="1:28" ht="12.75">
      <c r="A267" s="5" t="s">
        <v>36</v>
      </c>
      <c r="B267" s="5"/>
      <c r="C267" s="5"/>
      <c r="D267" s="5"/>
      <c r="E267" s="5"/>
      <c r="F267" s="5"/>
      <c r="G267" s="5"/>
      <c r="H267" s="5"/>
      <c r="I267" s="5"/>
      <c r="J267" s="5">
        <v>2.5</v>
      </c>
      <c r="K267" s="5">
        <v>68.3</v>
      </c>
      <c r="L267" s="5"/>
      <c r="M267" s="5"/>
      <c r="N267" s="6">
        <f t="shared" si="227"/>
        <v>70.8</v>
      </c>
      <c r="P267" s="5" t="s">
        <v>36</v>
      </c>
      <c r="Q267" s="5">
        <f t="shared" si="228"/>
        <v>0</v>
      </c>
      <c r="R267" s="5">
        <f t="shared" si="229"/>
        <v>0</v>
      </c>
      <c r="S267" s="5">
        <f t="shared" si="229"/>
        <v>0</v>
      </c>
      <c r="T267" s="5">
        <f t="shared" si="229"/>
        <v>0</v>
      </c>
      <c r="U267" s="5">
        <f t="shared" si="229"/>
        <v>0</v>
      </c>
      <c r="V267" s="5">
        <f t="shared" si="229"/>
        <v>0</v>
      </c>
      <c r="W267" s="5">
        <f t="shared" si="229"/>
        <v>0</v>
      </c>
      <c r="X267" s="5">
        <f t="shared" si="229"/>
        <v>0</v>
      </c>
      <c r="Y267" s="5">
        <f t="shared" si="229"/>
        <v>2.5</v>
      </c>
      <c r="Z267" s="5">
        <f t="shared" si="229"/>
        <v>70.8</v>
      </c>
      <c r="AA267" s="5">
        <f t="shared" si="229"/>
        <v>70.8</v>
      </c>
      <c r="AB267" s="5">
        <f t="shared" si="229"/>
        <v>70.8</v>
      </c>
    </row>
    <row r="268" spans="1:28" ht="12.75">
      <c r="A268" s="5" t="s">
        <v>60</v>
      </c>
      <c r="B268" s="5"/>
      <c r="C268" s="5"/>
      <c r="D268" s="5"/>
      <c r="E268" s="5"/>
      <c r="F268" s="5"/>
      <c r="G268" s="5"/>
      <c r="H268" s="5"/>
      <c r="I268" s="5"/>
      <c r="J268" s="5"/>
      <c r="K268" s="5">
        <v>8</v>
      </c>
      <c r="L268" s="5"/>
      <c r="M268" s="5"/>
      <c r="N268" s="6">
        <f t="shared" si="227"/>
        <v>8</v>
      </c>
      <c r="P268" s="5" t="s">
        <v>60</v>
      </c>
      <c r="Q268" s="5">
        <f t="shared" si="228"/>
        <v>0</v>
      </c>
      <c r="R268" s="5">
        <f t="shared" si="229"/>
        <v>0</v>
      </c>
      <c r="S268" s="5">
        <f t="shared" si="229"/>
        <v>0</v>
      </c>
      <c r="T268" s="5">
        <f t="shared" si="229"/>
        <v>0</v>
      </c>
      <c r="U268" s="5">
        <f t="shared" si="229"/>
        <v>0</v>
      </c>
      <c r="V268" s="5">
        <f t="shared" si="229"/>
        <v>0</v>
      </c>
      <c r="W268" s="5">
        <f t="shared" si="229"/>
        <v>0</v>
      </c>
      <c r="X268" s="5">
        <f t="shared" si="229"/>
        <v>0</v>
      </c>
      <c r="Y268" s="5">
        <f t="shared" si="229"/>
        <v>0</v>
      </c>
      <c r="Z268" s="5">
        <f t="shared" si="229"/>
        <v>8</v>
      </c>
      <c r="AA268" s="5">
        <f t="shared" si="229"/>
        <v>8</v>
      </c>
      <c r="AB268" s="5">
        <f t="shared" si="229"/>
        <v>8</v>
      </c>
    </row>
    <row r="269" spans="1:28" ht="12.75">
      <c r="A269" s="5" t="s">
        <v>54</v>
      </c>
      <c r="B269" s="5"/>
      <c r="C269" s="5"/>
      <c r="D269" s="5"/>
      <c r="E269" s="5"/>
      <c r="F269" s="5"/>
      <c r="G269" s="5"/>
      <c r="H269" s="5"/>
      <c r="I269" s="5"/>
      <c r="J269" s="5">
        <v>10</v>
      </c>
      <c r="K269" s="5">
        <v>2.9</v>
      </c>
      <c r="L269" s="5"/>
      <c r="M269" s="5"/>
      <c r="N269" s="6">
        <f t="shared" si="227"/>
        <v>12.9</v>
      </c>
      <c r="P269" s="5" t="s">
        <v>54</v>
      </c>
      <c r="Q269" s="5">
        <f t="shared" si="228"/>
        <v>0</v>
      </c>
      <c r="R269" s="5">
        <f t="shared" si="229"/>
        <v>0</v>
      </c>
      <c r="S269" s="5">
        <f t="shared" si="229"/>
        <v>0</v>
      </c>
      <c r="T269" s="5">
        <f t="shared" si="229"/>
        <v>0</v>
      </c>
      <c r="U269" s="5">
        <f t="shared" si="229"/>
        <v>0</v>
      </c>
      <c r="V269" s="5">
        <f t="shared" si="229"/>
        <v>0</v>
      </c>
      <c r="W269" s="5">
        <f t="shared" si="229"/>
        <v>0</v>
      </c>
      <c r="X269" s="5">
        <f t="shared" si="229"/>
        <v>0</v>
      </c>
      <c r="Y269" s="5">
        <f t="shared" si="229"/>
        <v>10</v>
      </c>
      <c r="Z269" s="5">
        <f t="shared" si="229"/>
        <v>12.9</v>
      </c>
      <c r="AA269" s="5">
        <f t="shared" si="229"/>
        <v>12.9</v>
      </c>
      <c r="AB269" s="5">
        <f t="shared" si="229"/>
        <v>12.9</v>
      </c>
    </row>
    <row r="270" spans="1:28" ht="12.75">
      <c r="A270" s="5" t="s">
        <v>38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>
        <f t="shared" si="227"/>
        <v>0</v>
      </c>
      <c r="P270" s="5" t="s">
        <v>38</v>
      </c>
      <c r="Q270" s="5">
        <f t="shared" si="228"/>
        <v>0</v>
      </c>
      <c r="R270" s="5">
        <f t="shared" si="229"/>
        <v>0</v>
      </c>
      <c r="S270" s="5">
        <f t="shared" si="229"/>
        <v>0</v>
      </c>
      <c r="T270" s="5">
        <f t="shared" si="229"/>
        <v>0</v>
      </c>
      <c r="U270" s="5">
        <f t="shared" si="229"/>
        <v>0</v>
      </c>
      <c r="V270" s="5">
        <f t="shared" si="229"/>
        <v>0</v>
      </c>
      <c r="W270" s="5">
        <f t="shared" si="229"/>
        <v>0</v>
      </c>
      <c r="X270" s="5">
        <f t="shared" si="229"/>
        <v>0</v>
      </c>
      <c r="Y270" s="5">
        <f t="shared" si="229"/>
        <v>0</v>
      </c>
      <c r="Z270" s="5">
        <f t="shared" si="229"/>
        <v>0</v>
      </c>
      <c r="AA270" s="5">
        <f t="shared" si="229"/>
        <v>0</v>
      </c>
      <c r="AB270" s="5">
        <f t="shared" si="229"/>
        <v>0</v>
      </c>
    </row>
    <row r="271" spans="1:28" ht="12.75">
      <c r="A271" s="5" t="s">
        <v>39</v>
      </c>
      <c r="B271" s="5"/>
      <c r="C271" s="5"/>
      <c r="D271" s="5"/>
      <c r="E271" s="5"/>
      <c r="F271" s="5"/>
      <c r="G271" s="5"/>
      <c r="H271" s="5"/>
      <c r="I271" s="5"/>
      <c r="J271" s="5">
        <v>4.4</v>
      </c>
      <c r="K271" s="5">
        <v>3</v>
      </c>
      <c r="L271" s="5"/>
      <c r="M271" s="5"/>
      <c r="N271" s="6">
        <f t="shared" si="227"/>
        <v>7.4</v>
      </c>
      <c r="P271" s="5" t="s">
        <v>39</v>
      </c>
      <c r="Q271" s="5">
        <f t="shared" si="228"/>
        <v>0</v>
      </c>
      <c r="R271" s="5">
        <f t="shared" si="229"/>
        <v>0</v>
      </c>
      <c r="S271" s="5">
        <f t="shared" si="229"/>
        <v>0</v>
      </c>
      <c r="T271" s="5">
        <f t="shared" si="229"/>
        <v>0</v>
      </c>
      <c r="U271" s="5">
        <f t="shared" si="229"/>
        <v>0</v>
      </c>
      <c r="V271" s="5">
        <f t="shared" si="229"/>
        <v>0</v>
      </c>
      <c r="W271" s="5">
        <f t="shared" si="229"/>
        <v>0</v>
      </c>
      <c r="X271" s="5">
        <f t="shared" si="229"/>
        <v>0</v>
      </c>
      <c r="Y271" s="5">
        <f t="shared" si="229"/>
        <v>4.4</v>
      </c>
      <c r="Z271" s="5">
        <f t="shared" si="229"/>
        <v>7.4</v>
      </c>
      <c r="AA271" s="5">
        <f t="shared" si="229"/>
        <v>7.4</v>
      </c>
      <c r="AB271" s="5">
        <f t="shared" si="229"/>
        <v>7.4</v>
      </c>
    </row>
    <row r="272" spans="1:28" ht="12.75">
      <c r="A272" s="7" t="s">
        <v>41</v>
      </c>
      <c r="B272" s="7">
        <f aca="true" t="shared" si="230" ref="B272:N272">SUM(B265:B271)</f>
        <v>0</v>
      </c>
      <c r="C272" s="7">
        <f t="shared" si="230"/>
        <v>0</v>
      </c>
      <c r="D272" s="7">
        <f t="shared" si="230"/>
        <v>0</v>
      </c>
      <c r="E272" s="7">
        <f t="shared" si="230"/>
        <v>0</v>
      </c>
      <c r="F272" s="7">
        <f t="shared" si="230"/>
        <v>0</v>
      </c>
      <c r="G272" s="7">
        <f t="shared" si="230"/>
        <v>23.7</v>
      </c>
      <c r="H272" s="7">
        <f t="shared" si="230"/>
        <v>25.9</v>
      </c>
      <c r="I272" s="7">
        <f t="shared" si="230"/>
        <v>0</v>
      </c>
      <c r="J272" s="7">
        <f t="shared" si="230"/>
        <v>23.200000000000003</v>
      </c>
      <c r="K272" s="7">
        <f t="shared" si="230"/>
        <v>146.79999999999998</v>
      </c>
      <c r="L272" s="7">
        <f t="shared" si="230"/>
        <v>0</v>
      </c>
      <c r="M272" s="7">
        <f t="shared" si="230"/>
        <v>24.5</v>
      </c>
      <c r="N272" s="7">
        <f t="shared" si="230"/>
        <v>244.10000000000002</v>
      </c>
      <c r="P272" s="7" t="s">
        <v>41</v>
      </c>
      <c r="Q272" s="7">
        <f aca="true" t="shared" si="231" ref="Q272:AB272">SUM(Q265:Q271)</f>
        <v>0</v>
      </c>
      <c r="R272" s="7">
        <f t="shared" si="231"/>
        <v>0</v>
      </c>
      <c r="S272" s="7">
        <f t="shared" si="231"/>
        <v>0</v>
      </c>
      <c r="T272" s="7">
        <f t="shared" si="231"/>
        <v>0</v>
      </c>
      <c r="U272" s="7">
        <f t="shared" si="231"/>
        <v>0</v>
      </c>
      <c r="V272" s="7">
        <f t="shared" si="231"/>
        <v>23.7</v>
      </c>
      <c r="W272" s="7">
        <f t="shared" si="231"/>
        <v>49.599999999999994</v>
      </c>
      <c r="X272" s="7">
        <f t="shared" si="231"/>
        <v>49.599999999999994</v>
      </c>
      <c r="Y272" s="7">
        <f t="shared" si="231"/>
        <v>72.8</v>
      </c>
      <c r="Z272" s="7">
        <f t="shared" si="231"/>
        <v>219.6</v>
      </c>
      <c r="AA272" s="7">
        <f t="shared" si="231"/>
        <v>219.6</v>
      </c>
      <c r="AB272" s="7">
        <f t="shared" si="231"/>
        <v>244.10000000000002</v>
      </c>
    </row>
    <row r="273" spans="1:28" ht="12.75">
      <c r="A273" s="8" t="s">
        <v>42</v>
      </c>
      <c r="B273" s="8">
        <f aca="true" t="shared" si="232" ref="B273:N273">SUM(B265:B272)/2</f>
        <v>0</v>
      </c>
      <c r="C273" s="8">
        <f t="shared" si="232"/>
        <v>0</v>
      </c>
      <c r="D273" s="8">
        <f t="shared" si="232"/>
        <v>0</v>
      </c>
      <c r="E273" s="8">
        <f t="shared" si="232"/>
        <v>0</v>
      </c>
      <c r="F273" s="8">
        <f t="shared" si="232"/>
        <v>0</v>
      </c>
      <c r="G273" s="8">
        <f t="shared" si="232"/>
        <v>23.7</v>
      </c>
      <c r="H273" s="8">
        <f t="shared" si="232"/>
        <v>25.9</v>
      </c>
      <c r="I273" s="8">
        <f t="shared" si="232"/>
        <v>0</v>
      </c>
      <c r="J273" s="8">
        <f t="shared" si="232"/>
        <v>23.200000000000003</v>
      </c>
      <c r="K273" s="8">
        <f t="shared" si="232"/>
        <v>146.79999999999998</v>
      </c>
      <c r="L273" s="8">
        <f t="shared" si="232"/>
        <v>0</v>
      </c>
      <c r="M273" s="8">
        <f t="shared" si="232"/>
        <v>24.5</v>
      </c>
      <c r="N273" s="8">
        <f t="shared" si="232"/>
        <v>244.10000000000002</v>
      </c>
      <c r="P273" s="8" t="s">
        <v>42</v>
      </c>
      <c r="Q273" s="8">
        <f aca="true" t="shared" si="233" ref="Q273:AB273">SUM(Q265:Q272)/2</f>
        <v>0</v>
      </c>
      <c r="R273" s="8">
        <f t="shared" si="233"/>
        <v>0</v>
      </c>
      <c r="S273" s="8">
        <f t="shared" si="233"/>
        <v>0</v>
      </c>
      <c r="T273" s="8">
        <f t="shared" si="233"/>
        <v>0</v>
      </c>
      <c r="U273" s="8">
        <f t="shared" si="233"/>
        <v>0</v>
      </c>
      <c r="V273" s="8">
        <f t="shared" si="233"/>
        <v>23.7</v>
      </c>
      <c r="W273" s="8">
        <f t="shared" si="233"/>
        <v>49.599999999999994</v>
      </c>
      <c r="X273" s="8">
        <f t="shared" si="233"/>
        <v>49.599999999999994</v>
      </c>
      <c r="Y273" s="8">
        <f t="shared" si="233"/>
        <v>72.8</v>
      </c>
      <c r="Z273" s="8">
        <f t="shared" si="233"/>
        <v>219.6</v>
      </c>
      <c r="AA273" s="8">
        <f t="shared" si="233"/>
        <v>219.6</v>
      </c>
      <c r="AB273" s="8">
        <f t="shared" si="233"/>
        <v>244.10000000000002</v>
      </c>
    </row>
    <row r="274" spans="1:28" ht="12.75">
      <c r="A274" s="9" t="s">
        <v>43</v>
      </c>
      <c r="B274" s="9">
        <f aca="true" t="shared" si="234" ref="B274:N274">SUM(B247:B273)/3</f>
        <v>4514.4</v>
      </c>
      <c r="C274" s="9">
        <f t="shared" si="234"/>
        <v>2621.3</v>
      </c>
      <c r="D274" s="9">
        <f t="shared" si="234"/>
        <v>2842</v>
      </c>
      <c r="E274" s="9">
        <f t="shared" si="234"/>
        <v>2741.5</v>
      </c>
      <c r="F274" s="9">
        <f t="shared" si="234"/>
        <v>2782.6999999999994</v>
      </c>
      <c r="G274" s="9">
        <f t="shared" si="234"/>
        <v>2432.0999999999995</v>
      </c>
      <c r="H274" s="9">
        <f t="shared" si="234"/>
        <v>4293.4</v>
      </c>
      <c r="I274" s="9">
        <f t="shared" si="234"/>
        <v>6180.400000000001</v>
      </c>
      <c r="J274" s="9">
        <f t="shared" si="234"/>
        <v>9387.199999999999</v>
      </c>
      <c r="K274" s="9">
        <f t="shared" si="234"/>
        <v>12359.300000000003</v>
      </c>
      <c r="L274" s="9">
        <f t="shared" si="234"/>
        <v>8140.700000000001</v>
      </c>
      <c r="M274" s="9">
        <f t="shared" si="234"/>
        <v>5949.5</v>
      </c>
      <c r="N274" s="9">
        <f t="shared" si="234"/>
        <v>64244.49999999999</v>
      </c>
      <c r="P274" s="9" t="s">
        <v>43</v>
      </c>
      <c r="Q274" s="9">
        <f aca="true" t="shared" si="235" ref="Q274:AB274">SUM(Q247:Q273)/3</f>
        <v>4514.4</v>
      </c>
      <c r="R274" s="9">
        <f t="shared" si="235"/>
        <v>7135.7</v>
      </c>
      <c r="S274" s="9">
        <f t="shared" si="235"/>
        <v>9977.7</v>
      </c>
      <c r="T274" s="9">
        <f t="shared" si="235"/>
        <v>12719.199999999999</v>
      </c>
      <c r="U274" s="9">
        <f t="shared" si="235"/>
        <v>15501.9</v>
      </c>
      <c r="V274" s="9">
        <f t="shared" si="235"/>
        <v>17934</v>
      </c>
      <c r="W274" s="9">
        <f t="shared" si="235"/>
        <v>22227.400000000005</v>
      </c>
      <c r="X274" s="9">
        <f t="shared" si="235"/>
        <v>28407.800000000007</v>
      </c>
      <c r="Y274" s="9">
        <f t="shared" si="235"/>
        <v>37795</v>
      </c>
      <c r="Z274" s="9">
        <f t="shared" si="235"/>
        <v>50154.29999999999</v>
      </c>
      <c r="AA274" s="9">
        <f t="shared" si="235"/>
        <v>58295</v>
      </c>
      <c r="AB274" s="9">
        <f t="shared" si="235"/>
        <v>64244.49999999999</v>
      </c>
    </row>
    <row r="276" spans="1:29" ht="12.75">
      <c r="A276" s="2" t="s">
        <v>64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 t="s">
        <v>44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3"/>
      <c r="B278" s="4" t="s">
        <v>2</v>
      </c>
      <c r="C278" s="4" t="s">
        <v>3</v>
      </c>
      <c r="D278" s="4" t="s">
        <v>4</v>
      </c>
      <c r="E278" s="4" t="s">
        <v>5</v>
      </c>
      <c r="F278" s="4" t="s">
        <v>6</v>
      </c>
      <c r="G278" s="4" t="s">
        <v>7</v>
      </c>
      <c r="H278" s="4" t="s">
        <v>8</v>
      </c>
      <c r="I278" s="4" t="s">
        <v>9</v>
      </c>
      <c r="J278" s="4" t="s">
        <v>10</v>
      </c>
      <c r="K278" s="4" t="s">
        <v>11</v>
      </c>
      <c r="L278" s="4" t="s">
        <v>12</v>
      </c>
      <c r="M278" s="4" t="s">
        <v>13</v>
      </c>
      <c r="N278" s="4" t="s">
        <v>14</v>
      </c>
      <c r="O278" s="3"/>
      <c r="P278" s="3"/>
      <c r="Q278" s="4" t="s">
        <v>2</v>
      </c>
      <c r="R278" s="4" t="s">
        <v>3</v>
      </c>
      <c r="S278" s="4" t="s">
        <v>4</v>
      </c>
      <c r="T278" s="4" t="s">
        <v>5</v>
      </c>
      <c r="U278" s="4" t="s">
        <v>6</v>
      </c>
      <c r="V278" s="4" t="s">
        <v>7</v>
      </c>
      <c r="W278" s="4" t="s">
        <v>8</v>
      </c>
      <c r="X278" s="4" t="s">
        <v>9</v>
      </c>
      <c r="Y278" s="4" t="s">
        <v>10</v>
      </c>
      <c r="Z278" s="4" t="s">
        <v>11</v>
      </c>
      <c r="AA278" s="4" t="s">
        <v>12</v>
      </c>
      <c r="AB278" s="4" t="s">
        <v>13</v>
      </c>
      <c r="AC278" s="3"/>
    </row>
    <row r="279" spans="1:28" ht="12.75">
      <c r="A279" s="5" t="s">
        <v>45</v>
      </c>
      <c r="B279" s="5"/>
      <c r="C279" s="5">
        <v>0.4</v>
      </c>
      <c r="D279" s="5">
        <v>7</v>
      </c>
      <c r="E279" s="5"/>
      <c r="F279" s="5">
        <v>7.9</v>
      </c>
      <c r="G279" s="5">
        <v>5.6</v>
      </c>
      <c r="H279" s="5">
        <v>6.3</v>
      </c>
      <c r="I279" s="5">
        <v>6.3</v>
      </c>
      <c r="J279" s="5"/>
      <c r="K279" s="5">
        <v>1.3</v>
      </c>
      <c r="L279" s="5"/>
      <c r="M279" s="5">
        <v>57.6</v>
      </c>
      <c r="N279" s="6">
        <f aca="true" t="shared" si="236" ref="N279:N287">SUM(B279:M279)</f>
        <v>92.4</v>
      </c>
      <c r="P279" s="5" t="s">
        <v>45</v>
      </c>
      <c r="Q279" s="5">
        <f aca="true" t="shared" si="237" ref="Q279:Q287">B279</f>
        <v>0</v>
      </c>
      <c r="R279" s="5">
        <f aca="true" t="shared" si="238" ref="R279:R287">C279+Q279</f>
        <v>0.4</v>
      </c>
      <c r="S279" s="5">
        <f aca="true" t="shared" si="239" ref="S279:S287">D279+R279</f>
        <v>7.4</v>
      </c>
      <c r="T279" s="5">
        <f aca="true" t="shared" si="240" ref="T279:T287">E279+S279</f>
        <v>7.4</v>
      </c>
      <c r="U279" s="5">
        <f aca="true" t="shared" si="241" ref="U279:U287">F279+T279</f>
        <v>15.3</v>
      </c>
      <c r="V279" s="5">
        <f aca="true" t="shared" si="242" ref="V279:V287">G279+U279</f>
        <v>20.9</v>
      </c>
      <c r="W279" s="5">
        <f aca="true" t="shared" si="243" ref="W279:W287">H279+V279</f>
        <v>27.2</v>
      </c>
      <c r="X279" s="5">
        <f aca="true" t="shared" si="244" ref="X279:X287">I279+W279</f>
        <v>33.5</v>
      </c>
      <c r="Y279" s="5">
        <f aca="true" t="shared" si="245" ref="Y279:Y287">J279+X279</f>
        <v>33.5</v>
      </c>
      <c r="Z279" s="5">
        <f aca="true" t="shared" si="246" ref="Z279:Z287">K279+Y279</f>
        <v>34.8</v>
      </c>
      <c r="AA279" s="5">
        <f aca="true" t="shared" si="247" ref="AA279:AA287">L279+Z279</f>
        <v>34.8</v>
      </c>
      <c r="AB279" s="5">
        <f aca="true" t="shared" si="248" ref="AB279:AB287">M279+AA279</f>
        <v>92.4</v>
      </c>
    </row>
    <row r="280" spans="1:28" ht="12.75">
      <c r="A280" s="5" t="s">
        <v>15</v>
      </c>
      <c r="B280" s="5"/>
      <c r="C280" s="5">
        <v>0.7</v>
      </c>
      <c r="D280" s="5">
        <v>27</v>
      </c>
      <c r="E280" s="5">
        <v>3334.2</v>
      </c>
      <c r="F280" s="5">
        <v>20.3</v>
      </c>
      <c r="G280" s="5">
        <v>3311.8</v>
      </c>
      <c r="H280" s="5">
        <v>104.6</v>
      </c>
      <c r="I280" s="5">
        <v>3111.4</v>
      </c>
      <c r="J280" s="5"/>
      <c r="K280" s="5">
        <v>26.4</v>
      </c>
      <c r="L280" s="5">
        <v>25.1</v>
      </c>
      <c r="M280" s="5">
        <v>4.2</v>
      </c>
      <c r="N280" s="6">
        <f t="shared" si="236"/>
        <v>9965.7</v>
      </c>
      <c r="P280" s="5" t="s">
        <v>15</v>
      </c>
      <c r="Q280" s="5">
        <f t="shared" si="237"/>
        <v>0</v>
      </c>
      <c r="R280" s="5">
        <f t="shared" si="238"/>
        <v>0.7</v>
      </c>
      <c r="S280" s="5">
        <f t="shared" si="239"/>
        <v>27.7</v>
      </c>
      <c r="T280" s="5">
        <f t="shared" si="240"/>
        <v>3361.8999999999996</v>
      </c>
      <c r="U280" s="5">
        <f t="shared" si="241"/>
        <v>3382.2</v>
      </c>
      <c r="V280" s="5">
        <f t="shared" si="242"/>
        <v>6694</v>
      </c>
      <c r="W280" s="5">
        <f t="shared" si="243"/>
        <v>6798.6</v>
      </c>
      <c r="X280" s="5">
        <f t="shared" si="244"/>
        <v>9910</v>
      </c>
      <c r="Y280" s="5">
        <f t="shared" si="245"/>
        <v>9910</v>
      </c>
      <c r="Z280" s="5">
        <f t="shared" si="246"/>
        <v>9936.4</v>
      </c>
      <c r="AA280" s="5">
        <f t="shared" si="247"/>
        <v>9961.5</v>
      </c>
      <c r="AB280" s="5">
        <f t="shared" si="248"/>
        <v>9965.7</v>
      </c>
    </row>
    <row r="281" spans="1:28" ht="12.75">
      <c r="A281" s="5" t="s">
        <v>16</v>
      </c>
      <c r="B281" s="5"/>
      <c r="C281" s="5">
        <v>1</v>
      </c>
      <c r="D281" s="5"/>
      <c r="E281" s="5"/>
      <c r="F281" s="5"/>
      <c r="G281" s="5">
        <v>6600</v>
      </c>
      <c r="H281" s="5"/>
      <c r="I281" s="5"/>
      <c r="J281" s="5"/>
      <c r="K281" s="5"/>
      <c r="L281" s="5">
        <v>200.4</v>
      </c>
      <c r="M281" s="5"/>
      <c r="N281" s="6">
        <f t="shared" si="236"/>
        <v>6801.4</v>
      </c>
      <c r="P281" s="5" t="s">
        <v>16</v>
      </c>
      <c r="Q281" s="5">
        <f t="shared" si="237"/>
        <v>0</v>
      </c>
      <c r="R281" s="5">
        <f t="shared" si="238"/>
        <v>1</v>
      </c>
      <c r="S281" s="5">
        <f t="shared" si="239"/>
        <v>1</v>
      </c>
      <c r="T281" s="5">
        <f t="shared" si="240"/>
        <v>1</v>
      </c>
      <c r="U281" s="5">
        <f t="shared" si="241"/>
        <v>1</v>
      </c>
      <c r="V281" s="5">
        <f t="shared" si="242"/>
        <v>6601</v>
      </c>
      <c r="W281" s="5">
        <f t="shared" si="243"/>
        <v>6601</v>
      </c>
      <c r="X281" s="5">
        <f t="shared" si="244"/>
        <v>6601</v>
      </c>
      <c r="Y281" s="5">
        <f t="shared" si="245"/>
        <v>6601</v>
      </c>
      <c r="Z281" s="5">
        <f t="shared" si="246"/>
        <v>6601</v>
      </c>
      <c r="AA281" s="5">
        <f t="shared" si="247"/>
        <v>6801.4</v>
      </c>
      <c r="AB281" s="5">
        <f t="shared" si="248"/>
        <v>6801.4</v>
      </c>
    </row>
    <row r="282" spans="1:28" ht="12.75">
      <c r="A282" s="5" t="s">
        <v>17</v>
      </c>
      <c r="B282" s="5"/>
      <c r="C282" s="5">
        <v>63.1</v>
      </c>
      <c r="D282" s="5"/>
      <c r="E282" s="5"/>
      <c r="F282" s="5"/>
      <c r="G282" s="5"/>
      <c r="H282" s="5"/>
      <c r="I282" s="5">
        <v>1</v>
      </c>
      <c r="J282" s="5"/>
      <c r="K282" s="5"/>
      <c r="L282" s="5"/>
      <c r="M282" s="5"/>
      <c r="N282" s="6">
        <f t="shared" si="236"/>
        <v>64.1</v>
      </c>
      <c r="P282" s="5" t="s">
        <v>17</v>
      </c>
      <c r="Q282" s="5">
        <f t="shared" si="237"/>
        <v>0</v>
      </c>
      <c r="R282" s="5">
        <f t="shared" si="238"/>
        <v>63.1</v>
      </c>
      <c r="S282" s="5">
        <f t="shared" si="239"/>
        <v>63.1</v>
      </c>
      <c r="T282" s="5">
        <f t="shared" si="240"/>
        <v>63.1</v>
      </c>
      <c r="U282" s="5">
        <f t="shared" si="241"/>
        <v>63.1</v>
      </c>
      <c r="V282" s="5">
        <f t="shared" si="242"/>
        <v>63.1</v>
      </c>
      <c r="W282" s="5">
        <f t="shared" si="243"/>
        <v>63.1</v>
      </c>
      <c r="X282" s="5">
        <f t="shared" si="244"/>
        <v>64.1</v>
      </c>
      <c r="Y282" s="5">
        <f t="shared" si="245"/>
        <v>64.1</v>
      </c>
      <c r="Z282" s="5">
        <f t="shared" si="246"/>
        <v>64.1</v>
      </c>
      <c r="AA282" s="5">
        <f t="shared" si="247"/>
        <v>64.1</v>
      </c>
      <c r="AB282" s="5">
        <f t="shared" si="248"/>
        <v>64.1</v>
      </c>
    </row>
    <row r="283" spans="1:28" ht="12.75">
      <c r="A283" s="5" t="s">
        <v>21</v>
      </c>
      <c r="B283" s="5"/>
      <c r="C283" s="5"/>
      <c r="D283" s="5">
        <v>26.1</v>
      </c>
      <c r="E283" s="5">
        <v>953.3</v>
      </c>
      <c r="F283" s="5">
        <v>1098.8</v>
      </c>
      <c r="G283" s="5">
        <v>633</v>
      </c>
      <c r="H283" s="5">
        <v>1399.3</v>
      </c>
      <c r="I283" s="5">
        <v>756.2</v>
      </c>
      <c r="J283" s="5">
        <v>627.9</v>
      </c>
      <c r="K283" s="5">
        <v>67.9</v>
      </c>
      <c r="L283" s="5"/>
      <c r="M283" s="5">
        <v>25.4</v>
      </c>
      <c r="N283" s="6">
        <f t="shared" si="236"/>
        <v>5587.899999999999</v>
      </c>
      <c r="P283" s="5" t="s">
        <v>21</v>
      </c>
      <c r="Q283" s="5">
        <f t="shared" si="237"/>
        <v>0</v>
      </c>
      <c r="R283" s="5">
        <f t="shared" si="238"/>
        <v>0</v>
      </c>
      <c r="S283" s="5">
        <f t="shared" si="239"/>
        <v>26.1</v>
      </c>
      <c r="T283" s="5">
        <f t="shared" si="240"/>
        <v>979.4</v>
      </c>
      <c r="U283" s="5">
        <f t="shared" si="241"/>
        <v>2078.2</v>
      </c>
      <c r="V283" s="5">
        <f t="shared" si="242"/>
        <v>2711.2</v>
      </c>
      <c r="W283" s="5">
        <f t="shared" si="243"/>
        <v>4110.5</v>
      </c>
      <c r="X283" s="5">
        <f t="shared" si="244"/>
        <v>4866.7</v>
      </c>
      <c r="Y283" s="5">
        <f t="shared" si="245"/>
        <v>5494.599999999999</v>
      </c>
      <c r="Z283" s="5">
        <f t="shared" si="246"/>
        <v>5562.499999999999</v>
      </c>
      <c r="AA283" s="5">
        <f t="shared" si="247"/>
        <v>5562.499999999999</v>
      </c>
      <c r="AB283" s="5">
        <f t="shared" si="248"/>
        <v>5587.899999999999</v>
      </c>
    </row>
    <row r="284" spans="1:28" ht="12.75">
      <c r="A284" s="5" t="s">
        <v>22</v>
      </c>
      <c r="B284" s="5">
        <v>10.4</v>
      </c>
      <c r="C284" s="5">
        <v>5.8</v>
      </c>
      <c r="D284" s="5">
        <v>235.5</v>
      </c>
      <c r="E284" s="5">
        <v>1040.4</v>
      </c>
      <c r="F284" s="5">
        <v>1146.3</v>
      </c>
      <c r="G284" s="5">
        <v>1110.7</v>
      </c>
      <c r="H284" s="5">
        <v>850.2</v>
      </c>
      <c r="I284" s="5">
        <v>5092.5</v>
      </c>
      <c r="J284" s="5">
        <v>1016.2</v>
      </c>
      <c r="K284" s="5">
        <v>1756.4</v>
      </c>
      <c r="L284" s="5">
        <v>1754.3</v>
      </c>
      <c r="M284" s="5">
        <v>1031.6</v>
      </c>
      <c r="N284" s="6">
        <f t="shared" si="236"/>
        <v>15050.3</v>
      </c>
      <c r="P284" s="5" t="s">
        <v>22</v>
      </c>
      <c r="Q284" s="5">
        <f t="shared" si="237"/>
        <v>10.4</v>
      </c>
      <c r="R284" s="5">
        <f t="shared" si="238"/>
        <v>16.2</v>
      </c>
      <c r="S284" s="5">
        <f t="shared" si="239"/>
        <v>251.7</v>
      </c>
      <c r="T284" s="5">
        <f t="shared" si="240"/>
        <v>1292.1000000000001</v>
      </c>
      <c r="U284" s="5">
        <f t="shared" si="241"/>
        <v>2438.4</v>
      </c>
      <c r="V284" s="5">
        <f t="shared" si="242"/>
        <v>3549.1000000000004</v>
      </c>
      <c r="W284" s="5">
        <f t="shared" si="243"/>
        <v>4399.3</v>
      </c>
      <c r="X284" s="5">
        <f t="shared" si="244"/>
        <v>9491.8</v>
      </c>
      <c r="Y284" s="5">
        <f t="shared" si="245"/>
        <v>10508</v>
      </c>
      <c r="Z284" s="5">
        <f t="shared" si="246"/>
        <v>12264.4</v>
      </c>
      <c r="AA284" s="5">
        <f t="shared" si="247"/>
        <v>14018.699999999999</v>
      </c>
      <c r="AB284" s="5">
        <f t="shared" si="248"/>
        <v>15050.3</v>
      </c>
    </row>
    <row r="285" spans="1:28" ht="12.75">
      <c r="A285" s="5" t="s">
        <v>23</v>
      </c>
      <c r="B285" s="5"/>
      <c r="C285" s="5"/>
      <c r="D285" s="5"/>
      <c r="E285" s="5">
        <v>2.2</v>
      </c>
      <c r="F285" s="5"/>
      <c r="G285" s="5"/>
      <c r="H285" s="5"/>
      <c r="I285" s="5"/>
      <c r="J285" s="5"/>
      <c r="K285" s="5"/>
      <c r="L285" s="5"/>
      <c r="M285" s="5"/>
      <c r="N285" s="6">
        <f t="shared" si="236"/>
        <v>2.2</v>
      </c>
      <c r="P285" s="5" t="s">
        <v>23</v>
      </c>
      <c r="Q285" s="5">
        <f t="shared" si="237"/>
        <v>0</v>
      </c>
      <c r="R285" s="5">
        <f t="shared" si="238"/>
        <v>0</v>
      </c>
      <c r="S285" s="5">
        <f t="shared" si="239"/>
        <v>0</v>
      </c>
      <c r="T285" s="5">
        <f t="shared" si="240"/>
        <v>2.2</v>
      </c>
      <c r="U285" s="5">
        <f t="shared" si="241"/>
        <v>2.2</v>
      </c>
      <c r="V285" s="5">
        <f t="shared" si="242"/>
        <v>2.2</v>
      </c>
      <c r="W285" s="5">
        <f t="shared" si="243"/>
        <v>2.2</v>
      </c>
      <c r="X285" s="5">
        <f t="shared" si="244"/>
        <v>2.2</v>
      </c>
      <c r="Y285" s="5">
        <f t="shared" si="245"/>
        <v>2.2</v>
      </c>
      <c r="Z285" s="5">
        <f t="shared" si="246"/>
        <v>2.2</v>
      </c>
      <c r="AA285" s="5">
        <f t="shared" si="247"/>
        <v>2.2</v>
      </c>
      <c r="AB285" s="5">
        <f t="shared" si="248"/>
        <v>2.2</v>
      </c>
    </row>
    <row r="286" spans="1:28" ht="12.75">
      <c r="A286" s="5" t="s">
        <v>24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>
        <f t="shared" si="236"/>
        <v>0</v>
      </c>
      <c r="P286" s="5" t="s">
        <v>24</v>
      </c>
      <c r="Q286" s="5">
        <f t="shared" si="237"/>
        <v>0</v>
      </c>
      <c r="R286" s="5">
        <f t="shared" si="238"/>
        <v>0</v>
      </c>
      <c r="S286" s="5">
        <f t="shared" si="239"/>
        <v>0</v>
      </c>
      <c r="T286" s="5">
        <f t="shared" si="240"/>
        <v>0</v>
      </c>
      <c r="U286" s="5">
        <f t="shared" si="241"/>
        <v>0</v>
      </c>
      <c r="V286" s="5">
        <f t="shared" si="242"/>
        <v>0</v>
      </c>
      <c r="W286" s="5">
        <f t="shared" si="243"/>
        <v>0</v>
      </c>
      <c r="X286" s="5">
        <f t="shared" si="244"/>
        <v>0</v>
      </c>
      <c r="Y286" s="5">
        <f t="shared" si="245"/>
        <v>0</v>
      </c>
      <c r="Z286" s="5">
        <f t="shared" si="246"/>
        <v>0</v>
      </c>
      <c r="AA286" s="5">
        <f t="shared" si="247"/>
        <v>0</v>
      </c>
      <c r="AB286" s="5">
        <f t="shared" si="248"/>
        <v>0</v>
      </c>
    </row>
    <row r="287" spans="1:28" ht="12.75">
      <c r="A287" s="5" t="s">
        <v>29</v>
      </c>
      <c r="B287" s="5"/>
      <c r="C287" s="5"/>
      <c r="D287" s="5"/>
      <c r="E287" s="5"/>
      <c r="F287" s="5"/>
      <c r="G287" s="5"/>
      <c r="H287" s="5"/>
      <c r="I287" s="5"/>
      <c r="J287" s="5"/>
      <c r="K287" s="5">
        <v>23</v>
      </c>
      <c r="L287" s="5"/>
      <c r="M287" s="5"/>
      <c r="N287" s="6">
        <f t="shared" si="236"/>
        <v>23</v>
      </c>
      <c r="P287" s="5" t="s">
        <v>29</v>
      </c>
      <c r="Q287" s="5">
        <f t="shared" si="237"/>
        <v>0</v>
      </c>
      <c r="R287" s="5">
        <f t="shared" si="238"/>
        <v>0</v>
      </c>
      <c r="S287" s="5">
        <f t="shared" si="239"/>
        <v>0</v>
      </c>
      <c r="T287" s="5">
        <f t="shared" si="240"/>
        <v>0</v>
      </c>
      <c r="U287" s="5">
        <f t="shared" si="241"/>
        <v>0</v>
      </c>
      <c r="V287" s="5">
        <f t="shared" si="242"/>
        <v>0</v>
      </c>
      <c r="W287" s="5">
        <f t="shared" si="243"/>
        <v>0</v>
      </c>
      <c r="X287" s="5">
        <f t="shared" si="244"/>
        <v>0</v>
      </c>
      <c r="Y287" s="5">
        <f t="shared" si="245"/>
        <v>0</v>
      </c>
      <c r="Z287" s="5">
        <f t="shared" si="246"/>
        <v>23</v>
      </c>
      <c r="AA287" s="5">
        <f t="shared" si="247"/>
        <v>23</v>
      </c>
      <c r="AB287" s="5">
        <f t="shared" si="248"/>
        <v>23</v>
      </c>
    </row>
    <row r="288" spans="1:28" ht="12.75">
      <c r="A288" s="7" t="s">
        <v>32</v>
      </c>
      <c r="B288" s="7">
        <f aca="true" t="shared" si="249" ref="B288:N288">SUM(B279:B287)</f>
        <v>10.4</v>
      </c>
      <c r="C288" s="7">
        <f t="shared" si="249"/>
        <v>71</v>
      </c>
      <c r="D288" s="7">
        <f t="shared" si="249"/>
        <v>295.6</v>
      </c>
      <c r="E288" s="7">
        <f t="shared" si="249"/>
        <v>5330.099999999999</v>
      </c>
      <c r="F288" s="7">
        <f t="shared" si="249"/>
        <v>2273.3</v>
      </c>
      <c r="G288" s="7">
        <f t="shared" si="249"/>
        <v>11661.1</v>
      </c>
      <c r="H288" s="7">
        <f t="shared" si="249"/>
        <v>2360.4</v>
      </c>
      <c r="I288" s="7">
        <f t="shared" si="249"/>
        <v>8967.400000000001</v>
      </c>
      <c r="J288" s="7">
        <f t="shared" si="249"/>
        <v>1644.1</v>
      </c>
      <c r="K288" s="7">
        <f t="shared" si="249"/>
        <v>1875</v>
      </c>
      <c r="L288" s="7">
        <f t="shared" si="249"/>
        <v>1979.8</v>
      </c>
      <c r="M288" s="7">
        <f t="shared" si="249"/>
        <v>1118.8</v>
      </c>
      <c r="N288" s="7">
        <f t="shared" si="249"/>
        <v>37586.99999999999</v>
      </c>
      <c r="P288" s="7" t="s">
        <v>32</v>
      </c>
      <c r="Q288" s="7">
        <f aca="true" t="shared" si="250" ref="Q288:AB288">SUM(Q279:Q287)</f>
        <v>10.4</v>
      </c>
      <c r="R288" s="7">
        <f t="shared" si="250"/>
        <v>81.4</v>
      </c>
      <c r="S288" s="7">
        <f t="shared" si="250"/>
        <v>377</v>
      </c>
      <c r="T288" s="7">
        <f t="shared" si="250"/>
        <v>5707.099999999999</v>
      </c>
      <c r="U288" s="7">
        <f t="shared" si="250"/>
        <v>7980.399999999999</v>
      </c>
      <c r="V288" s="7">
        <f t="shared" si="250"/>
        <v>19641.500000000004</v>
      </c>
      <c r="W288" s="7">
        <f t="shared" si="250"/>
        <v>22001.9</v>
      </c>
      <c r="X288" s="7">
        <f t="shared" si="250"/>
        <v>30969.3</v>
      </c>
      <c r="Y288" s="7">
        <f t="shared" si="250"/>
        <v>32613.399999999998</v>
      </c>
      <c r="Z288" s="7">
        <f t="shared" si="250"/>
        <v>34488.399999999994</v>
      </c>
      <c r="AA288" s="7">
        <f t="shared" si="250"/>
        <v>36468.19999999999</v>
      </c>
      <c r="AB288" s="7">
        <f t="shared" si="250"/>
        <v>37586.99999999999</v>
      </c>
    </row>
    <row r="289" spans="1:28" ht="12.75">
      <c r="A289" s="8" t="s">
        <v>33</v>
      </c>
      <c r="B289" s="8">
        <f aca="true" t="shared" si="251" ref="B289:N289">SUM(B279:B288)/2</f>
        <v>10.4</v>
      </c>
      <c r="C289" s="8">
        <f t="shared" si="251"/>
        <v>71</v>
      </c>
      <c r="D289" s="8">
        <f t="shared" si="251"/>
        <v>295.6</v>
      </c>
      <c r="E289" s="8">
        <f t="shared" si="251"/>
        <v>5330.099999999999</v>
      </c>
      <c r="F289" s="8">
        <f t="shared" si="251"/>
        <v>2273.3</v>
      </c>
      <c r="G289" s="8">
        <f t="shared" si="251"/>
        <v>11661.1</v>
      </c>
      <c r="H289" s="8">
        <f t="shared" si="251"/>
        <v>2360.4</v>
      </c>
      <c r="I289" s="8">
        <f t="shared" si="251"/>
        <v>8967.400000000001</v>
      </c>
      <c r="J289" s="8">
        <f t="shared" si="251"/>
        <v>1644.1</v>
      </c>
      <c r="K289" s="8">
        <f t="shared" si="251"/>
        <v>1875</v>
      </c>
      <c r="L289" s="8">
        <f t="shared" si="251"/>
        <v>1979.8</v>
      </c>
      <c r="M289" s="8">
        <f t="shared" si="251"/>
        <v>1118.8</v>
      </c>
      <c r="N289" s="8">
        <f t="shared" si="251"/>
        <v>37586.99999999999</v>
      </c>
      <c r="P289" s="8" t="s">
        <v>33</v>
      </c>
      <c r="Q289" s="8">
        <f aca="true" t="shared" si="252" ref="Q289:AB289">SUM(Q279:Q288)/2</f>
        <v>10.4</v>
      </c>
      <c r="R289" s="8">
        <f t="shared" si="252"/>
        <v>81.4</v>
      </c>
      <c r="S289" s="8">
        <f t="shared" si="252"/>
        <v>377</v>
      </c>
      <c r="T289" s="8">
        <f t="shared" si="252"/>
        <v>5707.099999999999</v>
      </c>
      <c r="U289" s="8">
        <f t="shared" si="252"/>
        <v>7980.399999999999</v>
      </c>
      <c r="V289" s="8">
        <f t="shared" si="252"/>
        <v>19641.500000000004</v>
      </c>
      <c r="W289" s="8">
        <f t="shared" si="252"/>
        <v>22001.9</v>
      </c>
      <c r="X289" s="8">
        <f t="shared" si="252"/>
        <v>30969.3</v>
      </c>
      <c r="Y289" s="8">
        <f t="shared" si="252"/>
        <v>32613.399999999998</v>
      </c>
      <c r="Z289" s="8">
        <f t="shared" si="252"/>
        <v>34488.399999999994</v>
      </c>
      <c r="AA289" s="8">
        <f t="shared" si="252"/>
        <v>36468.19999999999</v>
      </c>
      <c r="AB289" s="8">
        <f t="shared" si="252"/>
        <v>37586.99999999999</v>
      </c>
    </row>
    <row r="290" spans="1:28" ht="12.75">
      <c r="A290" s="5" t="s">
        <v>54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>
        <f aca="true" t="shared" si="253" ref="N290:N301">SUM(B290:M290)</f>
        <v>0</v>
      </c>
      <c r="P290" s="5" t="s">
        <v>54</v>
      </c>
      <c r="Q290" s="5">
        <f aca="true" t="shared" si="254" ref="Q290:Q301">B290</f>
        <v>0</v>
      </c>
      <c r="R290" s="5">
        <f aca="true" t="shared" si="255" ref="R290:R301">C290+Q290</f>
        <v>0</v>
      </c>
      <c r="S290" s="5">
        <f aca="true" t="shared" si="256" ref="S290:S301">D290+R290</f>
        <v>0</v>
      </c>
      <c r="T290" s="5">
        <f aca="true" t="shared" si="257" ref="T290:T301">E290+S290</f>
        <v>0</v>
      </c>
      <c r="U290" s="5">
        <f aca="true" t="shared" si="258" ref="U290:U301">F290+T290</f>
        <v>0</v>
      </c>
      <c r="V290" s="5">
        <f aca="true" t="shared" si="259" ref="V290:V301">G290+U290</f>
        <v>0</v>
      </c>
      <c r="W290" s="5">
        <f aca="true" t="shared" si="260" ref="W290:W301">H290+V290</f>
        <v>0</v>
      </c>
      <c r="X290" s="5">
        <f aca="true" t="shared" si="261" ref="X290:X301">I290+W290</f>
        <v>0</v>
      </c>
      <c r="Y290" s="5">
        <f aca="true" t="shared" si="262" ref="Y290:Y301">J290+X290</f>
        <v>0</v>
      </c>
      <c r="Z290" s="5">
        <f aca="true" t="shared" si="263" ref="Z290:Z301">K290+Y290</f>
        <v>0</v>
      </c>
      <c r="AA290" s="5">
        <f aca="true" t="shared" si="264" ref="AA290:AA301">L290+Z290</f>
        <v>0</v>
      </c>
      <c r="AB290" s="5">
        <f aca="true" t="shared" si="265" ref="AB290:AB301">M290+AA290</f>
        <v>0</v>
      </c>
    </row>
    <row r="291" spans="1:28" ht="12.75">
      <c r="A291" s="5" t="s">
        <v>56</v>
      </c>
      <c r="B291" s="5"/>
      <c r="C291" s="5"/>
      <c r="D291" s="5">
        <v>45.8</v>
      </c>
      <c r="E291" s="5"/>
      <c r="F291" s="5"/>
      <c r="G291" s="5"/>
      <c r="H291" s="5"/>
      <c r="I291" s="5"/>
      <c r="J291" s="5"/>
      <c r="K291" s="5"/>
      <c r="L291" s="5"/>
      <c r="M291" s="5"/>
      <c r="N291" s="6">
        <f t="shared" si="253"/>
        <v>45.8</v>
      </c>
      <c r="P291" s="5" t="s">
        <v>56</v>
      </c>
      <c r="Q291" s="5">
        <f t="shared" si="254"/>
        <v>0</v>
      </c>
      <c r="R291" s="5">
        <f t="shared" si="255"/>
        <v>0</v>
      </c>
      <c r="S291" s="5">
        <f t="shared" si="256"/>
        <v>45.8</v>
      </c>
      <c r="T291" s="5">
        <f t="shared" si="257"/>
        <v>45.8</v>
      </c>
      <c r="U291" s="5">
        <f t="shared" si="258"/>
        <v>45.8</v>
      </c>
      <c r="V291" s="5">
        <f t="shared" si="259"/>
        <v>45.8</v>
      </c>
      <c r="W291" s="5">
        <f t="shared" si="260"/>
        <v>45.8</v>
      </c>
      <c r="X291" s="5">
        <f t="shared" si="261"/>
        <v>45.8</v>
      </c>
      <c r="Y291" s="5">
        <f t="shared" si="262"/>
        <v>45.8</v>
      </c>
      <c r="Z291" s="5">
        <f t="shared" si="263"/>
        <v>45.8</v>
      </c>
      <c r="AA291" s="5">
        <f t="shared" si="264"/>
        <v>45.8</v>
      </c>
      <c r="AB291" s="5">
        <f t="shared" si="265"/>
        <v>45.8</v>
      </c>
    </row>
    <row r="292" spans="1:28" ht="12.75">
      <c r="A292" s="5" t="s">
        <v>61</v>
      </c>
      <c r="B292" s="5"/>
      <c r="C292" s="5"/>
      <c r="D292" s="5"/>
      <c r="E292" s="5"/>
      <c r="F292" s="5"/>
      <c r="G292" s="5"/>
      <c r="H292" s="5"/>
      <c r="I292" s="5">
        <v>0.9</v>
      </c>
      <c r="J292" s="5"/>
      <c r="K292" s="5"/>
      <c r="L292" s="5"/>
      <c r="M292" s="5"/>
      <c r="N292" s="6">
        <f t="shared" si="253"/>
        <v>0.9</v>
      </c>
      <c r="P292" s="5" t="s">
        <v>61</v>
      </c>
      <c r="Q292" s="5">
        <f t="shared" si="254"/>
        <v>0</v>
      </c>
      <c r="R292" s="5">
        <f t="shared" si="255"/>
        <v>0</v>
      </c>
      <c r="S292" s="5">
        <f t="shared" si="256"/>
        <v>0</v>
      </c>
      <c r="T292" s="5">
        <f t="shared" si="257"/>
        <v>0</v>
      </c>
      <c r="U292" s="5">
        <f t="shared" si="258"/>
        <v>0</v>
      </c>
      <c r="V292" s="5">
        <f t="shared" si="259"/>
        <v>0</v>
      </c>
      <c r="W292" s="5">
        <f t="shared" si="260"/>
        <v>0</v>
      </c>
      <c r="X292" s="5">
        <f t="shared" si="261"/>
        <v>0.9</v>
      </c>
      <c r="Y292" s="5">
        <f t="shared" si="262"/>
        <v>0.9</v>
      </c>
      <c r="Z292" s="5">
        <f t="shared" si="263"/>
        <v>0.9</v>
      </c>
      <c r="AA292" s="5">
        <f t="shared" si="264"/>
        <v>0.9</v>
      </c>
      <c r="AB292" s="5">
        <f t="shared" si="265"/>
        <v>0.9</v>
      </c>
    </row>
    <row r="293" spans="1:28" ht="12.75">
      <c r="A293" s="5" t="s">
        <v>39</v>
      </c>
      <c r="B293" s="5">
        <v>50.1</v>
      </c>
      <c r="C293" s="5"/>
      <c r="D293" s="5"/>
      <c r="E293" s="5">
        <v>45653.2</v>
      </c>
      <c r="F293" s="5">
        <v>2363.7</v>
      </c>
      <c r="G293" s="5">
        <v>159264.1</v>
      </c>
      <c r="H293" s="5">
        <v>92685.1</v>
      </c>
      <c r="I293" s="5">
        <v>92370.3</v>
      </c>
      <c r="J293" s="5">
        <v>27781.3</v>
      </c>
      <c r="K293" s="5">
        <v>133023.4</v>
      </c>
      <c r="L293" s="5"/>
      <c r="M293" s="5"/>
      <c r="N293" s="6">
        <f t="shared" si="253"/>
        <v>553191.2</v>
      </c>
      <c r="P293" s="5" t="s">
        <v>39</v>
      </c>
      <c r="Q293" s="5">
        <f t="shared" si="254"/>
        <v>50.1</v>
      </c>
      <c r="R293" s="5">
        <f t="shared" si="255"/>
        <v>50.1</v>
      </c>
      <c r="S293" s="5">
        <f t="shared" si="256"/>
        <v>50.1</v>
      </c>
      <c r="T293" s="5">
        <f t="shared" si="257"/>
        <v>45703.299999999996</v>
      </c>
      <c r="U293" s="5">
        <f t="shared" si="258"/>
        <v>48066.99999999999</v>
      </c>
      <c r="V293" s="5">
        <f t="shared" si="259"/>
        <v>207331.1</v>
      </c>
      <c r="W293" s="5">
        <f t="shared" si="260"/>
        <v>300016.2</v>
      </c>
      <c r="X293" s="5">
        <f t="shared" si="261"/>
        <v>392386.5</v>
      </c>
      <c r="Y293" s="5">
        <f t="shared" si="262"/>
        <v>420167.8</v>
      </c>
      <c r="Z293" s="5">
        <f t="shared" si="263"/>
        <v>553191.2</v>
      </c>
      <c r="AA293" s="5">
        <f t="shared" si="264"/>
        <v>553191.2</v>
      </c>
      <c r="AB293" s="5">
        <f t="shared" si="265"/>
        <v>553191.2</v>
      </c>
    </row>
    <row r="294" spans="1:28" ht="12.75">
      <c r="A294" s="5" t="s">
        <v>62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>
        <v>1</v>
      </c>
      <c r="N294" s="6">
        <f t="shared" si="253"/>
        <v>1</v>
      </c>
      <c r="P294" s="5" t="s">
        <v>62</v>
      </c>
      <c r="Q294" s="5">
        <f t="shared" si="254"/>
        <v>0</v>
      </c>
      <c r="R294" s="5">
        <f t="shared" si="255"/>
        <v>0</v>
      </c>
      <c r="S294" s="5">
        <f t="shared" si="256"/>
        <v>0</v>
      </c>
      <c r="T294" s="5">
        <f t="shared" si="257"/>
        <v>0</v>
      </c>
      <c r="U294" s="5">
        <f t="shared" si="258"/>
        <v>0</v>
      </c>
      <c r="V294" s="5">
        <f t="shared" si="259"/>
        <v>0</v>
      </c>
      <c r="W294" s="5">
        <f t="shared" si="260"/>
        <v>0</v>
      </c>
      <c r="X294" s="5">
        <f t="shared" si="261"/>
        <v>0</v>
      </c>
      <c r="Y294" s="5">
        <f t="shared" si="262"/>
        <v>0</v>
      </c>
      <c r="Z294" s="5">
        <f t="shared" si="263"/>
        <v>0</v>
      </c>
      <c r="AA294" s="5">
        <f t="shared" si="264"/>
        <v>0</v>
      </c>
      <c r="AB294" s="5">
        <f t="shared" si="265"/>
        <v>1</v>
      </c>
    </row>
    <row r="295" spans="1:28" ht="12.75">
      <c r="A295" s="5" t="s">
        <v>47</v>
      </c>
      <c r="B295" s="5"/>
      <c r="C295" s="5"/>
      <c r="D295" s="5"/>
      <c r="E295" s="5"/>
      <c r="F295" s="5"/>
      <c r="G295" s="5"/>
      <c r="H295" s="5"/>
      <c r="I295" s="5">
        <v>0.6</v>
      </c>
      <c r="J295" s="5">
        <v>0.2</v>
      </c>
      <c r="K295" s="5">
        <v>0.1</v>
      </c>
      <c r="L295" s="5"/>
      <c r="M295" s="5"/>
      <c r="N295" s="6">
        <f t="shared" si="253"/>
        <v>0.9</v>
      </c>
      <c r="P295" s="5" t="s">
        <v>47</v>
      </c>
      <c r="Q295" s="5">
        <f t="shared" si="254"/>
        <v>0</v>
      </c>
      <c r="R295" s="5">
        <f t="shared" si="255"/>
        <v>0</v>
      </c>
      <c r="S295" s="5">
        <f t="shared" si="256"/>
        <v>0</v>
      </c>
      <c r="T295" s="5">
        <f t="shared" si="257"/>
        <v>0</v>
      </c>
      <c r="U295" s="5">
        <f t="shared" si="258"/>
        <v>0</v>
      </c>
      <c r="V295" s="5">
        <f t="shared" si="259"/>
        <v>0</v>
      </c>
      <c r="W295" s="5">
        <f t="shared" si="260"/>
        <v>0</v>
      </c>
      <c r="X295" s="5">
        <f t="shared" si="261"/>
        <v>0.6</v>
      </c>
      <c r="Y295" s="5">
        <f t="shared" si="262"/>
        <v>0.8</v>
      </c>
      <c r="Z295" s="5">
        <f t="shared" si="263"/>
        <v>0.9</v>
      </c>
      <c r="AA295" s="5">
        <f t="shared" si="264"/>
        <v>0.9</v>
      </c>
      <c r="AB295" s="5">
        <f t="shared" si="265"/>
        <v>0.9</v>
      </c>
    </row>
    <row r="296" spans="1:28" ht="12.75">
      <c r="A296" s="5" t="s">
        <v>63</v>
      </c>
      <c r="B296" s="5"/>
      <c r="C296" s="5"/>
      <c r="D296" s="5"/>
      <c r="E296" s="5"/>
      <c r="F296" s="5">
        <v>6872.3</v>
      </c>
      <c r="G296" s="5"/>
      <c r="H296" s="5">
        <v>15798.9</v>
      </c>
      <c r="I296" s="5"/>
      <c r="J296" s="5"/>
      <c r="K296" s="5"/>
      <c r="L296" s="5"/>
      <c r="M296" s="5"/>
      <c r="N296" s="6">
        <f t="shared" si="253"/>
        <v>22671.2</v>
      </c>
      <c r="P296" s="5" t="s">
        <v>63</v>
      </c>
      <c r="Q296" s="5">
        <f t="shared" si="254"/>
        <v>0</v>
      </c>
      <c r="R296" s="5">
        <f t="shared" si="255"/>
        <v>0</v>
      </c>
      <c r="S296" s="5">
        <f t="shared" si="256"/>
        <v>0</v>
      </c>
      <c r="T296" s="5">
        <f t="shared" si="257"/>
        <v>0</v>
      </c>
      <c r="U296" s="5">
        <f t="shared" si="258"/>
        <v>6872.3</v>
      </c>
      <c r="V296" s="5">
        <f t="shared" si="259"/>
        <v>6872.3</v>
      </c>
      <c r="W296" s="5">
        <f t="shared" si="260"/>
        <v>22671.2</v>
      </c>
      <c r="X296" s="5">
        <f t="shared" si="261"/>
        <v>22671.2</v>
      </c>
      <c r="Y296" s="5">
        <f t="shared" si="262"/>
        <v>22671.2</v>
      </c>
      <c r="Z296" s="5">
        <f t="shared" si="263"/>
        <v>22671.2</v>
      </c>
      <c r="AA296" s="5">
        <f t="shared" si="264"/>
        <v>22671.2</v>
      </c>
      <c r="AB296" s="5">
        <f t="shared" si="265"/>
        <v>22671.2</v>
      </c>
    </row>
    <row r="297" spans="1:28" ht="12.75">
      <c r="A297" s="5" t="s">
        <v>48</v>
      </c>
      <c r="B297" s="5">
        <v>15.9</v>
      </c>
      <c r="C297" s="5"/>
      <c r="D297" s="5"/>
      <c r="E297" s="5"/>
      <c r="F297" s="5"/>
      <c r="G297" s="5"/>
      <c r="H297" s="5"/>
      <c r="I297" s="5"/>
      <c r="J297" s="5"/>
      <c r="K297" s="5">
        <v>0.2</v>
      </c>
      <c r="L297" s="5"/>
      <c r="M297" s="5"/>
      <c r="N297" s="6">
        <f t="shared" si="253"/>
        <v>16.1</v>
      </c>
      <c r="P297" s="5" t="s">
        <v>48</v>
      </c>
      <c r="Q297" s="5">
        <f t="shared" si="254"/>
        <v>15.9</v>
      </c>
      <c r="R297" s="5">
        <f t="shared" si="255"/>
        <v>15.9</v>
      </c>
      <c r="S297" s="5">
        <f t="shared" si="256"/>
        <v>15.9</v>
      </c>
      <c r="T297" s="5">
        <f t="shared" si="257"/>
        <v>15.9</v>
      </c>
      <c r="U297" s="5">
        <f t="shared" si="258"/>
        <v>15.9</v>
      </c>
      <c r="V297" s="5">
        <f t="shared" si="259"/>
        <v>15.9</v>
      </c>
      <c r="W297" s="5">
        <f t="shared" si="260"/>
        <v>15.9</v>
      </c>
      <c r="X297" s="5">
        <f t="shared" si="261"/>
        <v>15.9</v>
      </c>
      <c r="Y297" s="5">
        <f t="shared" si="262"/>
        <v>15.9</v>
      </c>
      <c r="Z297" s="5">
        <f t="shared" si="263"/>
        <v>16.1</v>
      </c>
      <c r="AA297" s="5">
        <f t="shared" si="264"/>
        <v>16.1</v>
      </c>
      <c r="AB297" s="5">
        <f t="shared" si="265"/>
        <v>16.1</v>
      </c>
    </row>
    <row r="298" spans="1:28" ht="12.75">
      <c r="A298" s="5" t="s">
        <v>49</v>
      </c>
      <c r="B298" s="5"/>
      <c r="C298" s="5"/>
      <c r="D298" s="5"/>
      <c r="E298" s="5"/>
      <c r="F298" s="5"/>
      <c r="G298" s="5"/>
      <c r="H298" s="5"/>
      <c r="I298" s="5"/>
      <c r="J298" s="5">
        <v>2</v>
      </c>
      <c r="K298" s="5"/>
      <c r="L298" s="5"/>
      <c r="M298" s="5"/>
      <c r="N298" s="6">
        <f t="shared" si="253"/>
        <v>2</v>
      </c>
      <c r="P298" s="5" t="s">
        <v>49</v>
      </c>
      <c r="Q298" s="5">
        <f t="shared" si="254"/>
        <v>0</v>
      </c>
      <c r="R298" s="5">
        <f t="shared" si="255"/>
        <v>0</v>
      </c>
      <c r="S298" s="5">
        <f t="shared" si="256"/>
        <v>0</v>
      </c>
      <c r="T298" s="5">
        <f t="shared" si="257"/>
        <v>0</v>
      </c>
      <c r="U298" s="5">
        <f t="shared" si="258"/>
        <v>0</v>
      </c>
      <c r="V298" s="5">
        <f t="shared" si="259"/>
        <v>0</v>
      </c>
      <c r="W298" s="5">
        <f t="shared" si="260"/>
        <v>0</v>
      </c>
      <c r="X298" s="5">
        <f t="shared" si="261"/>
        <v>0</v>
      </c>
      <c r="Y298" s="5">
        <f t="shared" si="262"/>
        <v>2</v>
      </c>
      <c r="Z298" s="5">
        <f t="shared" si="263"/>
        <v>2</v>
      </c>
      <c r="AA298" s="5">
        <f t="shared" si="264"/>
        <v>2</v>
      </c>
      <c r="AB298" s="5">
        <f t="shared" si="265"/>
        <v>2</v>
      </c>
    </row>
    <row r="299" spans="1:28" ht="12.75">
      <c r="A299" s="5" t="s">
        <v>40</v>
      </c>
      <c r="B299" s="5"/>
      <c r="C299" s="5">
        <v>180.4</v>
      </c>
      <c r="D299" s="5">
        <v>381.6</v>
      </c>
      <c r="E299" s="5">
        <v>491.9</v>
      </c>
      <c r="F299" s="5">
        <v>504.1</v>
      </c>
      <c r="G299" s="5">
        <v>315.2</v>
      </c>
      <c r="H299" s="5">
        <v>632.5</v>
      </c>
      <c r="I299" s="5">
        <v>571.6</v>
      </c>
      <c r="J299" s="5">
        <v>583</v>
      </c>
      <c r="K299" s="5">
        <v>473.6</v>
      </c>
      <c r="L299" s="5">
        <v>894.4</v>
      </c>
      <c r="M299" s="5">
        <v>668.5</v>
      </c>
      <c r="N299" s="6">
        <f t="shared" si="253"/>
        <v>5696.799999999999</v>
      </c>
      <c r="P299" s="5" t="s">
        <v>40</v>
      </c>
      <c r="Q299" s="5">
        <f t="shared" si="254"/>
        <v>0</v>
      </c>
      <c r="R299" s="5">
        <f t="shared" si="255"/>
        <v>180.4</v>
      </c>
      <c r="S299" s="5">
        <f t="shared" si="256"/>
        <v>562</v>
      </c>
      <c r="T299" s="5">
        <f t="shared" si="257"/>
        <v>1053.9</v>
      </c>
      <c r="U299" s="5">
        <f t="shared" si="258"/>
        <v>1558</v>
      </c>
      <c r="V299" s="5">
        <f t="shared" si="259"/>
        <v>1873.2</v>
      </c>
      <c r="W299" s="5">
        <f t="shared" si="260"/>
        <v>2505.7</v>
      </c>
      <c r="X299" s="5">
        <f t="shared" si="261"/>
        <v>3077.2999999999997</v>
      </c>
      <c r="Y299" s="5">
        <f t="shared" si="262"/>
        <v>3660.2999999999997</v>
      </c>
      <c r="Z299" s="5">
        <f t="shared" si="263"/>
        <v>4133.9</v>
      </c>
      <c r="AA299" s="5">
        <f t="shared" si="264"/>
        <v>5028.299999999999</v>
      </c>
      <c r="AB299" s="5">
        <f t="shared" si="265"/>
        <v>5696.799999999999</v>
      </c>
    </row>
    <row r="300" spans="1:28" ht="12.75">
      <c r="A300" s="5" t="s">
        <v>65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>
        <f t="shared" si="253"/>
        <v>0</v>
      </c>
      <c r="P300" s="5" t="s">
        <v>65</v>
      </c>
      <c r="Q300" s="5">
        <f t="shared" si="254"/>
        <v>0</v>
      </c>
      <c r="R300" s="5">
        <f t="shared" si="255"/>
        <v>0</v>
      </c>
      <c r="S300" s="5">
        <f t="shared" si="256"/>
        <v>0</v>
      </c>
      <c r="T300" s="5">
        <f t="shared" si="257"/>
        <v>0</v>
      </c>
      <c r="U300" s="5">
        <f t="shared" si="258"/>
        <v>0</v>
      </c>
      <c r="V300" s="5">
        <f t="shared" si="259"/>
        <v>0</v>
      </c>
      <c r="W300" s="5">
        <f t="shared" si="260"/>
        <v>0</v>
      </c>
      <c r="X300" s="5">
        <f t="shared" si="261"/>
        <v>0</v>
      </c>
      <c r="Y300" s="5">
        <f t="shared" si="262"/>
        <v>0</v>
      </c>
      <c r="Z300" s="5">
        <f t="shared" si="263"/>
        <v>0</v>
      </c>
      <c r="AA300" s="5">
        <f t="shared" si="264"/>
        <v>0</v>
      </c>
      <c r="AB300" s="5">
        <f t="shared" si="265"/>
        <v>0</v>
      </c>
    </row>
    <row r="301" spans="1:28" ht="12.75">
      <c r="A301" s="5" t="s">
        <v>51</v>
      </c>
      <c r="B301" s="5"/>
      <c r="C301" s="5"/>
      <c r="D301" s="5"/>
      <c r="E301" s="5"/>
      <c r="F301" s="5"/>
      <c r="G301" s="5"/>
      <c r="H301" s="5"/>
      <c r="I301" s="5"/>
      <c r="J301" s="5">
        <v>0.3</v>
      </c>
      <c r="K301" s="5"/>
      <c r="L301" s="5"/>
      <c r="M301" s="5"/>
      <c r="N301" s="6">
        <f t="shared" si="253"/>
        <v>0.3</v>
      </c>
      <c r="P301" s="5" t="s">
        <v>51</v>
      </c>
      <c r="Q301" s="5">
        <f t="shared" si="254"/>
        <v>0</v>
      </c>
      <c r="R301" s="5">
        <f t="shared" si="255"/>
        <v>0</v>
      </c>
      <c r="S301" s="5">
        <f t="shared" si="256"/>
        <v>0</v>
      </c>
      <c r="T301" s="5">
        <f t="shared" si="257"/>
        <v>0</v>
      </c>
      <c r="U301" s="5">
        <f t="shared" si="258"/>
        <v>0</v>
      </c>
      <c r="V301" s="5">
        <f t="shared" si="259"/>
        <v>0</v>
      </c>
      <c r="W301" s="5">
        <f t="shared" si="260"/>
        <v>0</v>
      </c>
      <c r="X301" s="5">
        <f t="shared" si="261"/>
        <v>0</v>
      </c>
      <c r="Y301" s="5">
        <f t="shared" si="262"/>
        <v>0.3</v>
      </c>
      <c r="Z301" s="5">
        <f t="shared" si="263"/>
        <v>0.3</v>
      </c>
      <c r="AA301" s="5">
        <f t="shared" si="264"/>
        <v>0.3</v>
      </c>
      <c r="AB301" s="5">
        <f t="shared" si="265"/>
        <v>0.3</v>
      </c>
    </row>
    <row r="302" spans="1:28" ht="12.75">
      <c r="A302" s="7" t="s">
        <v>41</v>
      </c>
      <c r="B302" s="7">
        <f aca="true" t="shared" si="266" ref="B302:N302">SUM(B290:B301)</f>
        <v>66</v>
      </c>
      <c r="C302" s="7">
        <f t="shared" si="266"/>
        <v>180.4</v>
      </c>
      <c r="D302" s="7">
        <f t="shared" si="266"/>
        <v>427.40000000000003</v>
      </c>
      <c r="E302" s="7">
        <f t="shared" si="266"/>
        <v>46145.1</v>
      </c>
      <c r="F302" s="7">
        <f t="shared" si="266"/>
        <v>9740.1</v>
      </c>
      <c r="G302" s="7">
        <f t="shared" si="266"/>
        <v>159579.30000000002</v>
      </c>
      <c r="H302" s="7">
        <f t="shared" si="266"/>
        <v>109116.5</v>
      </c>
      <c r="I302" s="7">
        <f t="shared" si="266"/>
        <v>92943.40000000001</v>
      </c>
      <c r="J302" s="7">
        <f t="shared" si="266"/>
        <v>28366.8</v>
      </c>
      <c r="K302" s="7">
        <f t="shared" si="266"/>
        <v>133497.30000000002</v>
      </c>
      <c r="L302" s="7">
        <f t="shared" si="266"/>
        <v>894.4</v>
      </c>
      <c r="M302" s="7">
        <f t="shared" si="266"/>
        <v>669.5</v>
      </c>
      <c r="N302" s="7">
        <f t="shared" si="266"/>
        <v>581626.2</v>
      </c>
      <c r="P302" s="7" t="s">
        <v>41</v>
      </c>
      <c r="Q302" s="7">
        <f aca="true" t="shared" si="267" ref="Q302:AB302">SUM(Q290:Q301)</f>
        <v>66</v>
      </c>
      <c r="R302" s="7">
        <f t="shared" si="267"/>
        <v>246.4</v>
      </c>
      <c r="S302" s="7">
        <f t="shared" si="267"/>
        <v>673.8</v>
      </c>
      <c r="T302" s="7">
        <f t="shared" si="267"/>
        <v>46818.9</v>
      </c>
      <c r="U302" s="7">
        <f t="shared" si="267"/>
        <v>56559</v>
      </c>
      <c r="V302" s="7">
        <f t="shared" si="267"/>
        <v>216138.3</v>
      </c>
      <c r="W302" s="7">
        <f t="shared" si="267"/>
        <v>325254.80000000005</v>
      </c>
      <c r="X302" s="7">
        <f t="shared" si="267"/>
        <v>418198.2</v>
      </c>
      <c r="Y302" s="7">
        <f t="shared" si="267"/>
        <v>446565</v>
      </c>
      <c r="Z302" s="7">
        <f t="shared" si="267"/>
        <v>580062.2999999999</v>
      </c>
      <c r="AA302" s="7">
        <f t="shared" si="267"/>
        <v>580956.7</v>
      </c>
      <c r="AB302" s="7">
        <f t="shared" si="267"/>
        <v>581626.2</v>
      </c>
    </row>
    <row r="303" spans="1:28" ht="12.75">
      <c r="A303" s="8" t="s">
        <v>42</v>
      </c>
      <c r="B303" s="8">
        <f aca="true" t="shared" si="268" ref="B303:N303">SUM(B290:B302)/2</f>
        <v>66</v>
      </c>
      <c r="C303" s="8">
        <f t="shared" si="268"/>
        <v>180.4</v>
      </c>
      <c r="D303" s="8">
        <f t="shared" si="268"/>
        <v>427.40000000000003</v>
      </c>
      <c r="E303" s="8">
        <f t="shared" si="268"/>
        <v>46145.1</v>
      </c>
      <c r="F303" s="8">
        <f t="shared" si="268"/>
        <v>9740.1</v>
      </c>
      <c r="G303" s="8">
        <f t="shared" si="268"/>
        <v>159579.30000000002</v>
      </c>
      <c r="H303" s="8">
        <f t="shared" si="268"/>
        <v>109116.5</v>
      </c>
      <c r="I303" s="8">
        <f t="shared" si="268"/>
        <v>92943.40000000001</v>
      </c>
      <c r="J303" s="8">
        <f t="shared" si="268"/>
        <v>28366.8</v>
      </c>
      <c r="K303" s="8">
        <f t="shared" si="268"/>
        <v>133497.30000000002</v>
      </c>
      <c r="L303" s="8">
        <f t="shared" si="268"/>
        <v>894.4</v>
      </c>
      <c r="M303" s="8">
        <f t="shared" si="268"/>
        <v>669.5</v>
      </c>
      <c r="N303" s="8">
        <f t="shared" si="268"/>
        <v>581626.2</v>
      </c>
      <c r="P303" s="8" t="s">
        <v>42</v>
      </c>
      <c r="Q303" s="8">
        <f aca="true" t="shared" si="269" ref="Q303:AB303">SUM(Q290:Q302)/2</f>
        <v>66</v>
      </c>
      <c r="R303" s="8">
        <f t="shared" si="269"/>
        <v>246.4</v>
      </c>
      <c r="S303" s="8">
        <f t="shared" si="269"/>
        <v>673.8</v>
      </c>
      <c r="T303" s="8">
        <f t="shared" si="269"/>
        <v>46818.9</v>
      </c>
      <c r="U303" s="8">
        <f t="shared" si="269"/>
        <v>56559</v>
      </c>
      <c r="V303" s="8">
        <f t="shared" si="269"/>
        <v>216138.3</v>
      </c>
      <c r="W303" s="8">
        <f t="shared" si="269"/>
        <v>325254.80000000005</v>
      </c>
      <c r="X303" s="8">
        <f t="shared" si="269"/>
        <v>418198.2</v>
      </c>
      <c r="Y303" s="8">
        <f t="shared" si="269"/>
        <v>446565</v>
      </c>
      <c r="Z303" s="8">
        <f t="shared" si="269"/>
        <v>580062.2999999999</v>
      </c>
      <c r="AA303" s="8">
        <f t="shared" si="269"/>
        <v>580956.7</v>
      </c>
      <c r="AB303" s="8">
        <f t="shared" si="269"/>
        <v>581626.2</v>
      </c>
    </row>
    <row r="304" spans="1:28" ht="12.75">
      <c r="A304" s="9" t="s">
        <v>43</v>
      </c>
      <c r="B304" s="9">
        <f aca="true" t="shared" si="270" ref="B304:N304">SUM(B279:B303)/3</f>
        <v>76.4</v>
      </c>
      <c r="C304" s="9">
        <f t="shared" si="270"/>
        <v>251.39999999999998</v>
      </c>
      <c r="D304" s="9">
        <f t="shared" si="270"/>
        <v>723</v>
      </c>
      <c r="E304" s="9">
        <f t="shared" si="270"/>
        <v>51475.200000000004</v>
      </c>
      <c r="F304" s="9">
        <f t="shared" si="270"/>
        <v>12013.4</v>
      </c>
      <c r="G304" s="9">
        <f t="shared" si="270"/>
        <v>171240.40000000002</v>
      </c>
      <c r="H304" s="9">
        <f t="shared" si="270"/>
        <v>111476.90000000001</v>
      </c>
      <c r="I304" s="9">
        <f t="shared" si="270"/>
        <v>101910.8</v>
      </c>
      <c r="J304" s="9">
        <f t="shared" si="270"/>
        <v>30010.900000000005</v>
      </c>
      <c r="K304" s="9">
        <f t="shared" si="270"/>
        <v>135372.30000000002</v>
      </c>
      <c r="L304" s="9">
        <f t="shared" si="270"/>
        <v>2874.1999999999994</v>
      </c>
      <c r="M304" s="9">
        <f t="shared" si="270"/>
        <v>1788.3</v>
      </c>
      <c r="N304" s="9">
        <f t="shared" si="270"/>
        <v>619213.2</v>
      </c>
      <c r="P304" s="9" t="s">
        <v>43</v>
      </c>
      <c r="Q304" s="9">
        <f aca="true" t="shared" si="271" ref="Q304:AB304">SUM(Q279:Q303)/3</f>
        <v>76.4</v>
      </c>
      <c r="R304" s="9">
        <f t="shared" si="271"/>
        <v>327.8</v>
      </c>
      <c r="S304" s="9">
        <f t="shared" si="271"/>
        <v>1050.8</v>
      </c>
      <c r="T304" s="9">
        <f t="shared" si="271"/>
        <v>52526</v>
      </c>
      <c r="U304" s="9">
        <f t="shared" si="271"/>
        <v>64539.399999999994</v>
      </c>
      <c r="V304" s="9">
        <f t="shared" si="271"/>
        <v>235779.80000000002</v>
      </c>
      <c r="W304" s="9">
        <f t="shared" si="271"/>
        <v>347256.7</v>
      </c>
      <c r="X304" s="9">
        <f t="shared" si="271"/>
        <v>449167.5</v>
      </c>
      <c r="Y304" s="9">
        <f t="shared" si="271"/>
        <v>479178.4000000001</v>
      </c>
      <c r="Z304" s="9">
        <f t="shared" si="271"/>
        <v>614550.6999999998</v>
      </c>
      <c r="AA304" s="9">
        <f t="shared" si="271"/>
        <v>617424.9</v>
      </c>
      <c r="AB304" s="9">
        <f t="shared" si="271"/>
        <v>619213.2</v>
      </c>
    </row>
    <row r="306" spans="1:29" ht="12.75">
      <c r="A306" s="2" t="s">
        <v>66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 t="s">
        <v>1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3"/>
      <c r="B308" s="4" t="s">
        <v>2</v>
      </c>
      <c r="C308" s="4" t="s">
        <v>3</v>
      </c>
      <c r="D308" s="4" t="s">
        <v>4</v>
      </c>
      <c r="E308" s="4" t="s">
        <v>5</v>
      </c>
      <c r="F308" s="4" t="s">
        <v>6</v>
      </c>
      <c r="G308" s="4" t="s">
        <v>7</v>
      </c>
      <c r="H308" s="4" t="s">
        <v>8</v>
      </c>
      <c r="I308" s="4" t="s">
        <v>9</v>
      </c>
      <c r="J308" s="4" t="s">
        <v>10</v>
      </c>
      <c r="K308" s="4" t="s">
        <v>11</v>
      </c>
      <c r="L308" s="4" t="s">
        <v>12</v>
      </c>
      <c r="M308" s="4" t="s">
        <v>13</v>
      </c>
      <c r="N308" s="4" t="s">
        <v>14</v>
      </c>
      <c r="O308" s="3"/>
      <c r="P308" s="3"/>
      <c r="Q308" s="4" t="s">
        <v>2</v>
      </c>
      <c r="R308" s="4" t="s">
        <v>3</v>
      </c>
      <c r="S308" s="4" t="s">
        <v>4</v>
      </c>
      <c r="T308" s="4" t="s">
        <v>5</v>
      </c>
      <c r="U308" s="4" t="s">
        <v>6</v>
      </c>
      <c r="V308" s="4" t="s">
        <v>7</v>
      </c>
      <c r="W308" s="4" t="s">
        <v>8</v>
      </c>
      <c r="X308" s="4" t="s">
        <v>9</v>
      </c>
      <c r="Y308" s="4" t="s">
        <v>10</v>
      </c>
      <c r="Z308" s="4" t="s">
        <v>11</v>
      </c>
      <c r="AA308" s="4" t="s">
        <v>12</v>
      </c>
      <c r="AB308" s="4" t="s">
        <v>13</v>
      </c>
      <c r="AC308" s="3"/>
    </row>
    <row r="309" spans="1:28" ht="12.75">
      <c r="A309" s="5" t="s">
        <v>15</v>
      </c>
      <c r="B309" s="5">
        <v>573.2</v>
      </c>
      <c r="C309" s="5">
        <v>814.1</v>
      </c>
      <c r="D309" s="5">
        <v>1127.4</v>
      </c>
      <c r="E309" s="5">
        <v>4692.5</v>
      </c>
      <c r="F309" s="5">
        <v>960.5</v>
      </c>
      <c r="G309" s="5">
        <v>713.9</v>
      </c>
      <c r="H309" s="5">
        <v>822.3</v>
      </c>
      <c r="I309" s="5">
        <v>635.4</v>
      </c>
      <c r="J309" s="5">
        <v>808</v>
      </c>
      <c r="K309" s="5">
        <v>935.7</v>
      </c>
      <c r="L309" s="5">
        <v>722.9</v>
      </c>
      <c r="M309" s="5">
        <v>954.4</v>
      </c>
      <c r="N309" s="6">
        <f aca="true" t="shared" si="272" ref="N309:N325">SUM(B309:M309)</f>
        <v>13760.3</v>
      </c>
      <c r="P309" s="5" t="s">
        <v>15</v>
      </c>
      <c r="Q309" s="5">
        <f aca="true" t="shared" si="273" ref="Q309:Q325">B309</f>
        <v>573.2</v>
      </c>
      <c r="R309" s="5">
        <f aca="true" t="shared" si="274" ref="R309:R325">C309+Q309</f>
        <v>1387.3000000000002</v>
      </c>
      <c r="S309" s="5">
        <f aca="true" t="shared" si="275" ref="S309:S325">D309+R309</f>
        <v>2514.7000000000003</v>
      </c>
      <c r="T309" s="5">
        <f aca="true" t="shared" si="276" ref="T309:T325">E309+S309</f>
        <v>7207.200000000001</v>
      </c>
      <c r="U309" s="5">
        <f aca="true" t="shared" si="277" ref="U309:U325">F309+T309</f>
        <v>8167.700000000001</v>
      </c>
      <c r="V309" s="5">
        <f aca="true" t="shared" si="278" ref="V309:V325">G309+U309</f>
        <v>8881.6</v>
      </c>
      <c r="W309" s="5">
        <f aca="true" t="shared" si="279" ref="W309:W325">H309+V309</f>
        <v>9703.9</v>
      </c>
      <c r="X309" s="5">
        <f aca="true" t="shared" si="280" ref="X309:X325">I309+W309</f>
        <v>10339.3</v>
      </c>
      <c r="Y309" s="5">
        <f aca="true" t="shared" si="281" ref="Y309:Y325">J309+X309</f>
        <v>11147.3</v>
      </c>
      <c r="Z309" s="5">
        <f aca="true" t="shared" si="282" ref="Z309:Z325">K309+Y309</f>
        <v>12083</v>
      </c>
      <c r="AA309" s="5">
        <f aca="true" t="shared" si="283" ref="AA309:AA325">L309+Z309</f>
        <v>12805.9</v>
      </c>
      <c r="AB309" s="5">
        <f aca="true" t="shared" si="284" ref="AB309:AB325">M309+AA309</f>
        <v>13760.3</v>
      </c>
    </row>
    <row r="310" spans="1:28" ht="12.75">
      <c r="A310" s="5" t="s">
        <v>16</v>
      </c>
      <c r="B310" s="5">
        <v>205.8</v>
      </c>
      <c r="C310" s="5">
        <v>377</v>
      </c>
      <c r="D310" s="5">
        <v>409.8</v>
      </c>
      <c r="E310" s="5">
        <v>343.8</v>
      </c>
      <c r="F310" s="5">
        <v>230.2</v>
      </c>
      <c r="G310" s="5">
        <v>270.6</v>
      </c>
      <c r="H310" s="5">
        <v>207.5</v>
      </c>
      <c r="I310" s="5">
        <v>141.4</v>
      </c>
      <c r="J310" s="5">
        <v>206.5</v>
      </c>
      <c r="K310" s="5">
        <v>250.5</v>
      </c>
      <c r="L310" s="5">
        <v>111.4</v>
      </c>
      <c r="M310" s="5">
        <v>256.5</v>
      </c>
      <c r="N310" s="6">
        <f t="shared" si="272"/>
        <v>3011</v>
      </c>
      <c r="P310" s="5" t="s">
        <v>16</v>
      </c>
      <c r="Q310" s="5">
        <f t="shared" si="273"/>
        <v>205.8</v>
      </c>
      <c r="R310" s="5">
        <f t="shared" si="274"/>
        <v>582.8</v>
      </c>
      <c r="S310" s="5">
        <f t="shared" si="275"/>
        <v>992.5999999999999</v>
      </c>
      <c r="T310" s="5">
        <f t="shared" si="276"/>
        <v>1336.3999999999999</v>
      </c>
      <c r="U310" s="5">
        <f t="shared" si="277"/>
        <v>1566.6</v>
      </c>
      <c r="V310" s="5">
        <f t="shared" si="278"/>
        <v>1837.1999999999998</v>
      </c>
      <c r="W310" s="5">
        <f t="shared" si="279"/>
        <v>2044.6999999999998</v>
      </c>
      <c r="X310" s="5">
        <f t="shared" si="280"/>
        <v>2186.1</v>
      </c>
      <c r="Y310" s="5">
        <f t="shared" si="281"/>
        <v>2392.6</v>
      </c>
      <c r="Z310" s="5">
        <f t="shared" si="282"/>
        <v>2643.1</v>
      </c>
      <c r="AA310" s="5">
        <f t="shared" si="283"/>
        <v>2754.5</v>
      </c>
      <c r="AB310" s="5">
        <f t="shared" si="284"/>
        <v>3011</v>
      </c>
    </row>
    <row r="311" spans="1:28" ht="12.75">
      <c r="A311" s="5" t="s">
        <v>17</v>
      </c>
      <c r="B311" s="5">
        <v>580.6</v>
      </c>
      <c r="C311" s="5">
        <v>278.7</v>
      </c>
      <c r="D311" s="5">
        <v>190.4</v>
      </c>
      <c r="E311" s="5">
        <v>343.2</v>
      </c>
      <c r="F311" s="5">
        <v>929.1</v>
      </c>
      <c r="G311" s="5">
        <v>1132.7</v>
      </c>
      <c r="H311" s="5">
        <v>568.8</v>
      </c>
      <c r="I311" s="5">
        <v>1181.3</v>
      </c>
      <c r="J311" s="5">
        <v>1134.6</v>
      </c>
      <c r="K311" s="5">
        <v>592</v>
      </c>
      <c r="L311" s="5">
        <v>568.5</v>
      </c>
      <c r="M311" s="5">
        <v>53.8</v>
      </c>
      <c r="N311" s="6">
        <f t="shared" si="272"/>
        <v>7553.7</v>
      </c>
      <c r="P311" s="5" t="s">
        <v>17</v>
      </c>
      <c r="Q311" s="5">
        <f t="shared" si="273"/>
        <v>580.6</v>
      </c>
      <c r="R311" s="5">
        <f t="shared" si="274"/>
        <v>859.3</v>
      </c>
      <c r="S311" s="5">
        <f t="shared" si="275"/>
        <v>1049.7</v>
      </c>
      <c r="T311" s="5">
        <f t="shared" si="276"/>
        <v>1392.9</v>
      </c>
      <c r="U311" s="5">
        <f t="shared" si="277"/>
        <v>2322</v>
      </c>
      <c r="V311" s="5">
        <f t="shared" si="278"/>
        <v>3454.7</v>
      </c>
      <c r="W311" s="5">
        <f t="shared" si="279"/>
        <v>4023.5</v>
      </c>
      <c r="X311" s="5">
        <f t="shared" si="280"/>
        <v>5204.8</v>
      </c>
      <c r="Y311" s="5">
        <f t="shared" si="281"/>
        <v>6339.4</v>
      </c>
      <c r="Z311" s="5">
        <f t="shared" si="282"/>
        <v>6931.4</v>
      </c>
      <c r="AA311" s="5">
        <f t="shared" si="283"/>
        <v>7499.9</v>
      </c>
      <c r="AB311" s="5">
        <f t="shared" si="284"/>
        <v>7553.7</v>
      </c>
    </row>
    <row r="312" spans="1:28" ht="12.75">
      <c r="A312" s="5" t="s">
        <v>18</v>
      </c>
      <c r="B312" s="5">
        <v>518.6</v>
      </c>
      <c r="C312" s="5">
        <v>257.8</v>
      </c>
      <c r="D312" s="5">
        <v>345.6</v>
      </c>
      <c r="E312" s="5">
        <v>275.7</v>
      </c>
      <c r="F312" s="5">
        <v>250.4</v>
      </c>
      <c r="G312" s="5">
        <v>333.3</v>
      </c>
      <c r="H312" s="5">
        <v>269</v>
      </c>
      <c r="I312" s="5">
        <v>298.9</v>
      </c>
      <c r="J312" s="5">
        <v>783.7</v>
      </c>
      <c r="K312" s="5">
        <v>116.8</v>
      </c>
      <c r="L312" s="5">
        <v>294.1</v>
      </c>
      <c r="M312" s="5">
        <v>217.8</v>
      </c>
      <c r="N312" s="6">
        <f t="shared" si="272"/>
        <v>3961.7000000000003</v>
      </c>
      <c r="P312" s="5" t="s">
        <v>18</v>
      </c>
      <c r="Q312" s="5">
        <f t="shared" si="273"/>
        <v>518.6</v>
      </c>
      <c r="R312" s="5">
        <f t="shared" si="274"/>
        <v>776.4000000000001</v>
      </c>
      <c r="S312" s="5">
        <f t="shared" si="275"/>
        <v>1122</v>
      </c>
      <c r="T312" s="5">
        <f t="shared" si="276"/>
        <v>1397.7</v>
      </c>
      <c r="U312" s="5">
        <f t="shared" si="277"/>
        <v>1648.1000000000001</v>
      </c>
      <c r="V312" s="5">
        <f t="shared" si="278"/>
        <v>1981.4</v>
      </c>
      <c r="W312" s="5">
        <f t="shared" si="279"/>
        <v>2250.4</v>
      </c>
      <c r="X312" s="5">
        <f t="shared" si="280"/>
        <v>2549.3</v>
      </c>
      <c r="Y312" s="5">
        <f t="shared" si="281"/>
        <v>3333</v>
      </c>
      <c r="Z312" s="5">
        <f t="shared" si="282"/>
        <v>3449.8</v>
      </c>
      <c r="AA312" s="5">
        <f t="shared" si="283"/>
        <v>3743.9</v>
      </c>
      <c r="AB312" s="5">
        <f t="shared" si="284"/>
        <v>3961.7000000000003</v>
      </c>
    </row>
    <row r="313" spans="1:28" ht="12.75">
      <c r="A313" s="5" t="s">
        <v>19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>
        <f t="shared" si="272"/>
        <v>0</v>
      </c>
      <c r="P313" s="5" t="s">
        <v>19</v>
      </c>
      <c r="Q313" s="5">
        <f t="shared" si="273"/>
        <v>0</v>
      </c>
      <c r="R313" s="5">
        <f t="shared" si="274"/>
        <v>0</v>
      </c>
      <c r="S313" s="5">
        <f t="shared" si="275"/>
        <v>0</v>
      </c>
      <c r="T313" s="5">
        <f t="shared" si="276"/>
        <v>0</v>
      </c>
      <c r="U313" s="5">
        <f t="shared" si="277"/>
        <v>0</v>
      </c>
      <c r="V313" s="5">
        <f t="shared" si="278"/>
        <v>0</v>
      </c>
      <c r="W313" s="5">
        <f t="shared" si="279"/>
        <v>0</v>
      </c>
      <c r="X313" s="5">
        <f t="shared" si="280"/>
        <v>0</v>
      </c>
      <c r="Y313" s="5">
        <f t="shared" si="281"/>
        <v>0</v>
      </c>
      <c r="Z313" s="5">
        <f t="shared" si="282"/>
        <v>0</v>
      </c>
      <c r="AA313" s="5">
        <f t="shared" si="283"/>
        <v>0</v>
      </c>
      <c r="AB313" s="5">
        <f t="shared" si="284"/>
        <v>0</v>
      </c>
    </row>
    <row r="314" spans="1:28" ht="12.75">
      <c r="A314" s="5" t="s">
        <v>20</v>
      </c>
      <c r="B314" s="5">
        <v>100.8</v>
      </c>
      <c r="C314" s="5">
        <v>128</v>
      </c>
      <c r="D314" s="5">
        <v>206.7</v>
      </c>
      <c r="E314" s="5">
        <v>75.3</v>
      </c>
      <c r="F314" s="5">
        <v>151.7</v>
      </c>
      <c r="G314" s="5"/>
      <c r="H314" s="5">
        <v>94.5</v>
      </c>
      <c r="I314" s="5">
        <v>25.4</v>
      </c>
      <c r="J314" s="5">
        <v>99.7</v>
      </c>
      <c r="K314" s="5">
        <v>77.8</v>
      </c>
      <c r="L314" s="5">
        <v>105.6</v>
      </c>
      <c r="M314" s="5">
        <v>104.2</v>
      </c>
      <c r="N314" s="6">
        <f t="shared" si="272"/>
        <v>1169.7</v>
      </c>
      <c r="P314" s="5" t="s">
        <v>20</v>
      </c>
      <c r="Q314" s="5">
        <f t="shared" si="273"/>
        <v>100.8</v>
      </c>
      <c r="R314" s="5">
        <f t="shared" si="274"/>
        <v>228.8</v>
      </c>
      <c r="S314" s="5">
        <f t="shared" si="275"/>
        <v>435.5</v>
      </c>
      <c r="T314" s="5">
        <f t="shared" si="276"/>
        <v>510.8</v>
      </c>
      <c r="U314" s="5">
        <f t="shared" si="277"/>
        <v>662.5</v>
      </c>
      <c r="V314" s="5">
        <f t="shared" si="278"/>
        <v>662.5</v>
      </c>
      <c r="W314" s="5">
        <f t="shared" si="279"/>
        <v>757</v>
      </c>
      <c r="X314" s="5">
        <f t="shared" si="280"/>
        <v>782.4</v>
      </c>
      <c r="Y314" s="5">
        <f t="shared" si="281"/>
        <v>882.1</v>
      </c>
      <c r="Z314" s="5">
        <f t="shared" si="282"/>
        <v>959.9</v>
      </c>
      <c r="AA314" s="5">
        <f t="shared" si="283"/>
        <v>1065.5</v>
      </c>
      <c r="AB314" s="5">
        <f t="shared" si="284"/>
        <v>1169.7</v>
      </c>
    </row>
    <row r="315" spans="1:28" ht="12.75">
      <c r="A315" s="5" t="s">
        <v>21</v>
      </c>
      <c r="B315" s="5">
        <v>4193.5</v>
      </c>
      <c r="C315" s="5">
        <v>700.2</v>
      </c>
      <c r="D315" s="5">
        <v>4968.9</v>
      </c>
      <c r="E315" s="5">
        <v>9166.6</v>
      </c>
      <c r="F315" s="5">
        <v>13212.6</v>
      </c>
      <c r="G315" s="5">
        <v>5618</v>
      </c>
      <c r="H315" s="5">
        <v>7848.5</v>
      </c>
      <c r="I315" s="5">
        <v>6596.2</v>
      </c>
      <c r="J315" s="5">
        <v>6266.5</v>
      </c>
      <c r="K315" s="5">
        <v>8241.3</v>
      </c>
      <c r="L315" s="5">
        <v>5796.2</v>
      </c>
      <c r="M315" s="5">
        <v>1901.2</v>
      </c>
      <c r="N315" s="6">
        <f t="shared" si="272"/>
        <v>74509.69999999998</v>
      </c>
      <c r="P315" s="5" t="s">
        <v>21</v>
      </c>
      <c r="Q315" s="5">
        <f t="shared" si="273"/>
        <v>4193.5</v>
      </c>
      <c r="R315" s="5">
        <f t="shared" si="274"/>
        <v>4893.7</v>
      </c>
      <c r="S315" s="5">
        <f t="shared" si="275"/>
        <v>9862.599999999999</v>
      </c>
      <c r="T315" s="5">
        <f t="shared" si="276"/>
        <v>19029.199999999997</v>
      </c>
      <c r="U315" s="5">
        <f t="shared" si="277"/>
        <v>32241.799999999996</v>
      </c>
      <c r="V315" s="5">
        <f t="shared" si="278"/>
        <v>37859.799999999996</v>
      </c>
      <c r="W315" s="5">
        <f t="shared" si="279"/>
        <v>45708.299999999996</v>
      </c>
      <c r="X315" s="5">
        <f t="shared" si="280"/>
        <v>52304.49999999999</v>
      </c>
      <c r="Y315" s="5">
        <f t="shared" si="281"/>
        <v>58570.99999999999</v>
      </c>
      <c r="Z315" s="5">
        <f t="shared" si="282"/>
        <v>66812.29999999999</v>
      </c>
      <c r="AA315" s="5">
        <f t="shared" si="283"/>
        <v>72608.49999999999</v>
      </c>
      <c r="AB315" s="5">
        <f t="shared" si="284"/>
        <v>74509.69999999998</v>
      </c>
    </row>
    <row r="316" spans="1:28" ht="12.75">
      <c r="A316" s="5" t="s">
        <v>22</v>
      </c>
      <c r="B316" s="5">
        <v>1324.3</v>
      </c>
      <c r="C316" s="5">
        <v>1171.9</v>
      </c>
      <c r="D316" s="5">
        <v>1306.6</v>
      </c>
      <c r="E316" s="5">
        <v>1583.3</v>
      </c>
      <c r="F316" s="5">
        <v>1197.7</v>
      </c>
      <c r="G316" s="5">
        <v>717.6</v>
      </c>
      <c r="H316" s="5">
        <v>1979.7</v>
      </c>
      <c r="I316" s="5">
        <v>1253.9</v>
      </c>
      <c r="J316" s="5">
        <v>1759.5</v>
      </c>
      <c r="K316" s="5">
        <v>1616.4</v>
      </c>
      <c r="L316" s="5">
        <v>1745.9</v>
      </c>
      <c r="M316" s="5">
        <v>1548.7</v>
      </c>
      <c r="N316" s="6">
        <f t="shared" si="272"/>
        <v>17205.5</v>
      </c>
      <c r="P316" s="5" t="s">
        <v>22</v>
      </c>
      <c r="Q316" s="5">
        <f t="shared" si="273"/>
        <v>1324.3</v>
      </c>
      <c r="R316" s="5">
        <f t="shared" si="274"/>
        <v>2496.2</v>
      </c>
      <c r="S316" s="5">
        <f t="shared" si="275"/>
        <v>3802.7999999999997</v>
      </c>
      <c r="T316" s="5">
        <f t="shared" si="276"/>
        <v>5386.099999999999</v>
      </c>
      <c r="U316" s="5">
        <f t="shared" si="277"/>
        <v>6583.799999999999</v>
      </c>
      <c r="V316" s="5">
        <f t="shared" si="278"/>
        <v>7301.4</v>
      </c>
      <c r="W316" s="5">
        <f t="shared" si="279"/>
        <v>9281.1</v>
      </c>
      <c r="X316" s="5">
        <f t="shared" si="280"/>
        <v>10535</v>
      </c>
      <c r="Y316" s="5">
        <f t="shared" si="281"/>
        <v>12294.5</v>
      </c>
      <c r="Z316" s="5">
        <f t="shared" si="282"/>
        <v>13910.9</v>
      </c>
      <c r="AA316" s="5">
        <f t="shared" si="283"/>
        <v>15656.8</v>
      </c>
      <c r="AB316" s="5">
        <f t="shared" si="284"/>
        <v>17205.5</v>
      </c>
    </row>
    <row r="317" spans="1:28" ht="12.75">
      <c r="A317" s="5" t="s">
        <v>23</v>
      </c>
      <c r="B317" s="5"/>
      <c r="C317" s="5"/>
      <c r="D317" s="5"/>
      <c r="E317" s="5"/>
      <c r="F317" s="5"/>
      <c r="G317" s="5"/>
      <c r="H317" s="5"/>
      <c r="I317" s="5"/>
      <c r="J317" s="5">
        <v>11.4</v>
      </c>
      <c r="K317" s="5"/>
      <c r="L317" s="5">
        <v>13</v>
      </c>
      <c r="M317" s="5"/>
      <c r="N317" s="6">
        <f t="shared" si="272"/>
        <v>24.4</v>
      </c>
      <c r="P317" s="5" t="s">
        <v>23</v>
      </c>
      <c r="Q317" s="5">
        <f t="shared" si="273"/>
        <v>0</v>
      </c>
      <c r="R317" s="5">
        <f t="shared" si="274"/>
        <v>0</v>
      </c>
      <c r="S317" s="5">
        <f t="shared" si="275"/>
        <v>0</v>
      </c>
      <c r="T317" s="5">
        <f t="shared" si="276"/>
        <v>0</v>
      </c>
      <c r="U317" s="5">
        <f t="shared" si="277"/>
        <v>0</v>
      </c>
      <c r="V317" s="5">
        <f t="shared" si="278"/>
        <v>0</v>
      </c>
      <c r="W317" s="5">
        <f t="shared" si="279"/>
        <v>0</v>
      </c>
      <c r="X317" s="5">
        <f t="shared" si="280"/>
        <v>0</v>
      </c>
      <c r="Y317" s="5">
        <f t="shared" si="281"/>
        <v>11.4</v>
      </c>
      <c r="Z317" s="5">
        <f t="shared" si="282"/>
        <v>11.4</v>
      </c>
      <c r="AA317" s="5">
        <f t="shared" si="283"/>
        <v>24.4</v>
      </c>
      <c r="AB317" s="5">
        <f t="shared" si="284"/>
        <v>24.4</v>
      </c>
    </row>
    <row r="318" spans="1:28" ht="12.75">
      <c r="A318" s="5" t="s">
        <v>24</v>
      </c>
      <c r="B318" s="5"/>
      <c r="C318" s="5"/>
      <c r="D318" s="5"/>
      <c r="E318" s="5"/>
      <c r="F318" s="5"/>
      <c r="G318" s="5"/>
      <c r="H318" s="5"/>
      <c r="I318" s="5">
        <v>2.2</v>
      </c>
      <c r="J318" s="5">
        <v>27.5</v>
      </c>
      <c r="K318" s="5">
        <v>0.4</v>
      </c>
      <c r="L318" s="5"/>
      <c r="M318" s="5"/>
      <c r="N318" s="6">
        <f t="shared" si="272"/>
        <v>30.099999999999998</v>
      </c>
      <c r="P318" s="5" t="s">
        <v>24</v>
      </c>
      <c r="Q318" s="5">
        <f t="shared" si="273"/>
        <v>0</v>
      </c>
      <c r="R318" s="5">
        <f t="shared" si="274"/>
        <v>0</v>
      </c>
      <c r="S318" s="5">
        <f t="shared" si="275"/>
        <v>0</v>
      </c>
      <c r="T318" s="5">
        <f t="shared" si="276"/>
        <v>0</v>
      </c>
      <c r="U318" s="5">
        <f t="shared" si="277"/>
        <v>0</v>
      </c>
      <c r="V318" s="5">
        <f t="shared" si="278"/>
        <v>0</v>
      </c>
      <c r="W318" s="5">
        <f t="shared" si="279"/>
        <v>0</v>
      </c>
      <c r="X318" s="5">
        <f t="shared" si="280"/>
        <v>2.2</v>
      </c>
      <c r="Y318" s="5">
        <f t="shared" si="281"/>
        <v>29.7</v>
      </c>
      <c r="Z318" s="5">
        <f t="shared" si="282"/>
        <v>30.099999999999998</v>
      </c>
      <c r="AA318" s="5">
        <f t="shared" si="283"/>
        <v>30.099999999999998</v>
      </c>
      <c r="AB318" s="5">
        <f t="shared" si="284"/>
        <v>30.099999999999998</v>
      </c>
    </row>
    <row r="319" spans="1:28" ht="12.75">
      <c r="A319" s="5" t="s">
        <v>25</v>
      </c>
      <c r="B319" s="5">
        <v>25.4</v>
      </c>
      <c r="C319" s="5"/>
      <c r="D319" s="5"/>
      <c r="E319" s="5"/>
      <c r="F319" s="5"/>
      <c r="G319" s="5"/>
      <c r="H319" s="5"/>
      <c r="I319" s="5">
        <v>1.7</v>
      </c>
      <c r="J319" s="5">
        <v>1.3</v>
      </c>
      <c r="K319" s="5">
        <v>12.3</v>
      </c>
      <c r="L319" s="5"/>
      <c r="M319" s="5"/>
      <c r="N319" s="6">
        <f t="shared" si="272"/>
        <v>40.7</v>
      </c>
      <c r="P319" s="5" t="s">
        <v>25</v>
      </c>
      <c r="Q319" s="5">
        <f t="shared" si="273"/>
        <v>25.4</v>
      </c>
      <c r="R319" s="5">
        <f t="shared" si="274"/>
        <v>25.4</v>
      </c>
      <c r="S319" s="5">
        <f t="shared" si="275"/>
        <v>25.4</v>
      </c>
      <c r="T319" s="5">
        <f t="shared" si="276"/>
        <v>25.4</v>
      </c>
      <c r="U319" s="5">
        <f t="shared" si="277"/>
        <v>25.4</v>
      </c>
      <c r="V319" s="5">
        <f t="shared" si="278"/>
        <v>25.4</v>
      </c>
      <c r="W319" s="5">
        <f t="shared" si="279"/>
        <v>25.4</v>
      </c>
      <c r="X319" s="5">
        <f t="shared" si="280"/>
        <v>27.099999999999998</v>
      </c>
      <c r="Y319" s="5">
        <f t="shared" si="281"/>
        <v>28.4</v>
      </c>
      <c r="Z319" s="5">
        <f t="shared" si="282"/>
        <v>40.7</v>
      </c>
      <c r="AA319" s="5">
        <f t="shared" si="283"/>
        <v>40.7</v>
      </c>
      <c r="AB319" s="5">
        <f t="shared" si="284"/>
        <v>40.7</v>
      </c>
    </row>
    <row r="320" spans="1:28" ht="12.75">
      <c r="A320" s="5" t="s">
        <v>26</v>
      </c>
      <c r="B320" s="5"/>
      <c r="C320" s="5"/>
      <c r="D320" s="5"/>
      <c r="E320" s="5"/>
      <c r="F320" s="5"/>
      <c r="G320" s="5"/>
      <c r="H320" s="5"/>
      <c r="I320" s="5"/>
      <c r="J320" s="5">
        <v>0.1</v>
      </c>
      <c r="K320" s="5">
        <v>0.2</v>
      </c>
      <c r="L320" s="5">
        <v>0.1</v>
      </c>
      <c r="M320" s="5"/>
      <c r="N320" s="6">
        <f t="shared" si="272"/>
        <v>0.4</v>
      </c>
      <c r="P320" s="5" t="s">
        <v>26</v>
      </c>
      <c r="Q320" s="5">
        <f t="shared" si="273"/>
        <v>0</v>
      </c>
      <c r="R320" s="5">
        <f t="shared" si="274"/>
        <v>0</v>
      </c>
      <c r="S320" s="5">
        <f t="shared" si="275"/>
        <v>0</v>
      </c>
      <c r="T320" s="5">
        <f t="shared" si="276"/>
        <v>0</v>
      </c>
      <c r="U320" s="5">
        <f t="shared" si="277"/>
        <v>0</v>
      </c>
      <c r="V320" s="5">
        <f t="shared" si="278"/>
        <v>0</v>
      </c>
      <c r="W320" s="5">
        <f t="shared" si="279"/>
        <v>0</v>
      </c>
      <c r="X320" s="5">
        <f t="shared" si="280"/>
        <v>0</v>
      </c>
      <c r="Y320" s="5">
        <f t="shared" si="281"/>
        <v>0.1</v>
      </c>
      <c r="Z320" s="5">
        <f t="shared" si="282"/>
        <v>0.30000000000000004</v>
      </c>
      <c r="AA320" s="5">
        <f t="shared" si="283"/>
        <v>0.4</v>
      </c>
      <c r="AB320" s="5">
        <f t="shared" si="284"/>
        <v>0.4</v>
      </c>
    </row>
    <row r="321" spans="1:28" ht="12.75">
      <c r="A321" s="5" t="s">
        <v>27</v>
      </c>
      <c r="B321" s="5"/>
      <c r="C321" s="5"/>
      <c r="D321" s="5"/>
      <c r="E321" s="5"/>
      <c r="F321" s="5"/>
      <c r="G321" s="5"/>
      <c r="H321" s="5"/>
      <c r="I321" s="5"/>
      <c r="J321" s="5">
        <v>1.3</v>
      </c>
      <c r="K321" s="5"/>
      <c r="L321" s="5"/>
      <c r="M321" s="5"/>
      <c r="N321" s="6">
        <f t="shared" si="272"/>
        <v>1.3</v>
      </c>
      <c r="P321" s="5" t="s">
        <v>27</v>
      </c>
      <c r="Q321" s="5">
        <f t="shared" si="273"/>
        <v>0</v>
      </c>
      <c r="R321" s="5">
        <f t="shared" si="274"/>
        <v>0</v>
      </c>
      <c r="S321" s="5">
        <f t="shared" si="275"/>
        <v>0</v>
      </c>
      <c r="T321" s="5">
        <f t="shared" si="276"/>
        <v>0</v>
      </c>
      <c r="U321" s="5">
        <f t="shared" si="277"/>
        <v>0</v>
      </c>
      <c r="V321" s="5">
        <f t="shared" si="278"/>
        <v>0</v>
      </c>
      <c r="W321" s="5">
        <f t="shared" si="279"/>
        <v>0</v>
      </c>
      <c r="X321" s="5">
        <f t="shared" si="280"/>
        <v>0</v>
      </c>
      <c r="Y321" s="5">
        <f t="shared" si="281"/>
        <v>1.3</v>
      </c>
      <c r="Z321" s="5">
        <f t="shared" si="282"/>
        <v>1.3</v>
      </c>
      <c r="AA321" s="5">
        <f t="shared" si="283"/>
        <v>1.3</v>
      </c>
      <c r="AB321" s="5">
        <f t="shared" si="284"/>
        <v>1.3</v>
      </c>
    </row>
    <row r="322" spans="1:28" ht="12.75">
      <c r="A322" s="5" t="s">
        <v>28</v>
      </c>
      <c r="B322" s="5"/>
      <c r="C322" s="5"/>
      <c r="D322" s="5"/>
      <c r="E322" s="5"/>
      <c r="F322" s="5"/>
      <c r="G322" s="5"/>
      <c r="H322" s="5">
        <v>10.9</v>
      </c>
      <c r="I322" s="5"/>
      <c r="J322" s="5">
        <v>5</v>
      </c>
      <c r="K322" s="5">
        <v>1.1</v>
      </c>
      <c r="L322" s="5">
        <v>5.2</v>
      </c>
      <c r="M322" s="5"/>
      <c r="N322" s="6">
        <f t="shared" si="272"/>
        <v>22.2</v>
      </c>
      <c r="P322" s="5" t="s">
        <v>28</v>
      </c>
      <c r="Q322" s="5">
        <f t="shared" si="273"/>
        <v>0</v>
      </c>
      <c r="R322" s="5">
        <f t="shared" si="274"/>
        <v>0</v>
      </c>
      <c r="S322" s="5">
        <f t="shared" si="275"/>
        <v>0</v>
      </c>
      <c r="T322" s="5">
        <f t="shared" si="276"/>
        <v>0</v>
      </c>
      <c r="U322" s="5">
        <f t="shared" si="277"/>
        <v>0</v>
      </c>
      <c r="V322" s="5">
        <f t="shared" si="278"/>
        <v>0</v>
      </c>
      <c r="W322" s="5">
        <f t="shared" si="279"/>
        <v>10.9</v>
      </c>
      <c r="X322" s="5">
        <f t="shared" si="280"/>
        <v>10.9</v>
      </c>
      <c r="Y322" s="5">
        <f t="shared" si="281"/>
        <v>15.9</v>
      </c>
      <c r="Z322" s="5">
        <f t="shared" si="282"/>
        <v>17</v>
      </c>
      <c r="AA322" s="5">
        <f t="shared" si="283"/>
        <v>22.2</v>
      </c>
      <c r="AB322" s="5">
        <f t="shared" si="284"/>
        <v>22.2</v>
      </c>
    </row>
    <row r="323" spans="1:28" ht="12.75">
      <c r="A323" s="5" t="s">
        <v>29</v>
      </c>
      <c r="B323" s="5"/>
      <c r="C323" s="5"/>
      <c r="D323" s="5"/>
      <c r="E323" s="5"/>
      <c r="F323" s="5"/>
      <c r="G323" s="5"/>
      <c r="H323" s="5"/>
      <c r="I323" s="5"/>
      <c r="J323" s="5">
        <v>7.3</v>
      </c>
      <c r="K323" s="5"/>
      <c r="L323" s="5"/>
      <c r="M323" s="5"/>
      <c r="N323" s="6">
        <f t="shared" si="272"/>
        <v>7.3</v>
      </c>
      <c r="P323" s="5" t="s">
        <v>29</v>
      </c>
      <c r="Q323" s="5">
        <f t="shared" si="273"/>
        <v>0</v>
      </c>
      <c r="R323" s="5">
        <f t="shared" si="274"/>
        <v>0</v>
      </c>
      <c r="S323" s="5">
        <f t="shared" si="275"/>
        <v>0</v>
      </c>
      <c r="T323" s="5">
        <f t="shared" si="276"/>
        <v>0</v>
      </c>
      <c r="U323" s="5">
        <f t="shared" si="277"/>
        <v>0</v>
      </c>
      <c r="V323" s="5">
        <f t="shared" si="278"/>
        <v>0</v>
      </c>
      <c r="W323" s="5">
        <f t="shared" si="279"/>
        <v>0</v>
      </c>
      <c r="X323" s="5">
        <f t="shared" si="280"/>
        <v>0</v>
      </c>
      <c r="Y323" s="5">
        <f t="shared" si="281"/>
        <v>7.3</v>
      </c>
      <c r="Z323" s="5">
        <f t="shared" si="282"/>
        <v>7.3</v>
      </c>
      <c r="AA323" s="5">
        <f t="shared" si="283"/>
        <v>7.3</v>
      </c>
      <c r="AB323" s="5">
        <f t="shared" si="284"/>
        <v>7.3</v>
      </c>
    </row>
    <row r="324" spans="1:28" ht="12.75">
      <c r="A324" s="5" t="s">
        <v>30</v>
      </c>
      <c r="B324" s="5"/>
      <c r="C324" s="5"/>
      <c r="D324" s="5"/>
      <c r="E324" s="5"/>
      <c r="F324" s="5"/>
      <c r="G324" s="5"/>
      <c r="H324" s="5"/>
      <c r="I324" s="5">
        <v>4.7</v>
      </c>
      <c r="J324" s="5">
        <v>1.1</v>
      </c>
      <c r="K324" s="5">
        <v>0.9</v>
      </c>
      <c r="L324" s="5"/>
      <c r="M324" s="5"/>
      <c r="N324" s="6">
        <f t="shared" si="272"/>
        <v>6.700000000000001</v>
      </c>
      <c r="P324" s="5" t="s">
        <v>30</v>
      </c>
      <c r="Q324" s="5">
        <f t="shared" si="273"/>
        <v>0</v>
      </c>
      <c r="R324" s="5">
        <f t="shared" si="274"/>
        <v>0</v>
      </c>
      <c r="S324" s="5">
        <f t="shared" si="275"/>
        <v>0</v>
      </c>
      <c r="T324" s="5">
        <f t="shared" si="276"/>
        <v>0</v>
      </c>
      <c r="U324" s="5">
        <f t="shared" si="277"/>
        <v>0</v>
      </c>
      <c r="V324" s="5">
        <f t="shared" si="278"/>
        <v>0</v>
      </c>
      <c r="W324" s="5">
        <f t="shared" si="279"/>
        <v>0</v>
      </c>
      <c r="X324" s="5">
        <f t="shared" si="280"/>
        <v>4.7</v>
      </c>
      <c r="Y324" s="5">
        <f t="shared" si="281"/>
        <v>5.800000000000001</v>
      </c>
      <c r="Z324" s="5">
        <f t="shared" si="282"/>
        <v>6.700000000000001</v>
      </c>
      <c r="AA324" s="5">
        <f t="shared" si="283"/>
        <v>6.700000000000001</v>
      </c>
      <c r="AB324" s="5">
        <f t="shared" si="284"/>
        <v>6.700000000000001</v>
      </c>
    </row>
    <row r="325" spans="1:28" ht="12.75">
      <c r="A325" s="5" t="s">
        <v>31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>
        <f t="shared" si="272"/>
        <v>0</v>
      </c>
      <c r="P325" s="5" t="s">
        <v>31</v>
      </c>
      <c r="Q325" s="5">
        <f t="shared" si="273"/>
        <v>0</v>
      </c>
      <c r="R325" s="5">
        <f t="shared" si="274"/>
        <v>0</v>
      </c>
      <c r="S325" s="5">
        <f t="shared" si="275"/>
        <v>0</v>
      </c>
      <c r="T325" s="5">
        <f t="shared" si="276"/>
        <v>0</v>
      </c>
      <c r="U325" s="5">
        <f t="shared" si="277"/>
        <v>0</v>
      </c>
      <c r="V325" s="5">
        <f t="shared" si="278"/>
        <v>0</v>
      </c>
      <c r="W325" s="5">
        <f t="shared" si="279"/>
        <v>0</v>
      </c>
      <c r="X325" s="5">
        <f t="shared" si="280"/>
        <v>0</v>
      </c>
      <c r="Y325" s="5">
        <f t="shared" si="281"/>
        <v>0</v>
      </c>
      <c r="Z325" s="5">
        <f t="shared" si="282"/>
        <v>0</v>
      </c>
      <c r="AA325" s="5">
        <f t="shared" si="283"/>
        <v>0</v>
      </c>
      <c r="AB325" s="5">
        <f t="shared" si="284"/>
        <v>0</v>
      </c>
    </row>
    <row r="326" spans="1:28" ht="12.75">
      <c r="A326" s="7" t="s">
        <v>32</v>
      </c>
      <c r="B326" s="7">
        <f aca="true" t="shared" si="285" ref="B326:N326">SUM(B309:B325)</f>
        <v>7522.2</v>
      </c>
      <c r="C326" s="7">
        <f t="shared" si="285"/>
        <v>3727.7000000000003</v>
      </c>
      <c r="D326" s="7">
        <f t="shared" si="285"/>
        <v>8555.4</v>
      </c>
      <c r="E326" s="7">
        <f t="shared" si="285"/>
        <v>16480.4</v>
      </c>
      <c r="F326" s="7">
        <f t="shared" si="285"/>
        <v>16932.2</v>
      </c>
      <c r="G326" s="7">
        <f t="shared" si="285"/>
        <v>8786.1</v>
      </c>
      <c r="H326" s="7">
        <f t="shared" si="285"/>
        <v>11801.2</v>
      </c>
      <c r="I326" s="7">
        <f t="shared" si="285"/>
        <v>10141.100000000002</v>
      </c>
      <c r="J326" s="7">
        <f t="shared" si="285"/>
        <v>11113.499999999998</v>
      </c>
      <c r="K326" s="7">
        <f t="shared" si="285"/>
        <v>11845.399999999998</v>
      </c>
      <c r="L326" s="7">
        <f t="shared" si="285"/>
        <v>9362.900000000001</v>
      </c>
      <c r="M326" s="7">
        <f t="shared" si="285"/>
        <v>5036.6</v>
      </c>
      <c r="N326" s="7">
        <f t="shared" si="285"/>
        <v>121304.69999999997</v>
      </c>
      <c r="P326" s="7" t="s">
        <v>32</v>
      </c>
      <c r="Q326" s="7">
        <f aca="true" t="shared" si="286" ref="Q326:AB326">SUM(Q309:Q325)</f>
        <v>7522.2</v>
      </c>
      <c r="R326" s="7">
        <f t="shared" si="286"/>
        <v>11249.9</v>
      </c>
      <c r="S326" s="7">
        <f t="shared" si="286"/>
        <v>19805.3</v>
      </c>
      <c r="T326" s="7">
        <f t="shared" si="286"/>
        <v>36285.7</v>
      </c>
      <c r="U326" s="7">
        <f t="shared" si="286"/>
        <v>53217.9</v>
      </c>
      <c r="V326" s="7">
        <f t="shared" si="286"/>
        <v>62004</v>
      </c>
      <c r="W326" s="7">
        <f t="shared" si="286"/>
        <v>73805.19999999998</v>
      </c>
      <c r="X326" s="7">
        <f t="shared" si="286"/>
        <v>83946.29999999999</v>
      </c>
      <c r="Y326" s="7">
        <f t="shared" si="286"/>
        <v>95059.79999999999</v>
      </c>
      <c r="Z326" s="7">
        <f t="shared" si="286"/>
        <v>106905.19999999998</v>
      </c>
      <c r="AA326" s="7">
        <f t="shared" si="286"/>
        <v>116268.09999999998</v>
      </c>
      <c r="AB326" s="7">
        <f t="shared" si="286"/>
        <v>121304.69999999997</v>
      </c>
    </row>
    <row r="327" spans="1:28" ht="12.75">
      <c r="A327" s="5" t="s">
        <v>29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>
        <f>SUM(B327:M327)</f>
        <v>0</v>
      </c>
      <c r="P327" s="5" t="s">
        <v>29</v>
      </c>
      <c r="Q327" s="5">
        <f>B327</f>
        <v>0</v>
      </c>
      <c r="R327" s="5">
        <f aca="true" t="shared" si="287" ref="R327:AB328">C327+Q327</f>
        <v>0</v>
      </c>
      <c r="S327" s="5">
        <f t="shared" si="287"/>
        <v>0</v>
      </c>
      <c r="T327" s="5">
        <f t="shared" si="287"/>
        <v>0</v>
      </c>
      <c r="U327" s="5">
        <f t="shared" si="287"/>
        <v>0</v>
      </c>
      <c r="V327" s="5">
        <f t="shared" si="287"/>
        <v>0</v>
      </c>
      <c r="W327" s="5">
        <f t="shared" si="287"/>
        <v>0</v>
      </c>
      <c r="X327" s="5">
        <f t="shared" si="287"/>
        <v>0</v>
      </c>
      <c r="Y327" s="5">
        <f t="shared" si="287"/>
        <v>0</v>
      </c>
      <c r="Z327" s="5">
        <f t="shared" si="287"/>
        <v>0</v>
      </c>
      <c r="AA327" s="5">
        <f t="shared" si="287"/>
        <v>0</v>
      </c>
      <c r="AB327" s="5">
        <f t="shared" si="287"/>
        <v>0</v>
      </c>
    </row>
    <row r="328" spans="1:28" ht="12.75">
      <c r="A328" s="5" t="s">
        <v>30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>
        <f>SUM(B328:M328)</f>
        <v>0</v>
      </c>
      <c r="P328" s="5" t="s">
        <v>30</v>
      </c>
      <c r="Q328" s="5">
        <f>B328</f>
        <v>0</v>
      </c>
      <c r="R328" s="5">
        <f t="shared" si="287"/>
        <v>0</v>
      </c>
      <c r="S328" s="5">
        <f t="shared" si="287"/>
        <v>0</v>
      </c>
      <c r="T328" s="5">
        <f t="shared" si="287"/>
        <v>0</v>
      </c>
      <c r="U328" s="5">
        <f t="shared" si="287"/>
        <v>0</v>
      </c>
      <c r="V328" s="5">
        <f t="shared" si="287"/>
        <v>0</v>
      </c>
      <c r="W328" s="5">
        <f t="shared" si="287"/>
        <v>0</v>
      </c>
      <c r="X328" s="5">
        <f t="shared" si="287"/>
        <v>0</v>
      </c>
      <c r="Y328" s="5">
        <f t="shared" si="287"/>
        <v>0</v>
      </c>
      <c r="Z328" s="5">
        <f t="shared" si="287"/>
        <v>0</v>
      </c>
      <c r="AA328" s="5">
        <f t="shared" si="287"/>
        <v>0</v>
      </c>
      <c r="AB328" s="5">
        <f t="shared" si="287"/>
        <v>0</v>
      </c>
    </row>
    <row r="329" spans="1:28" ht="12.75">
      <c r="A329" s="7" t="s">
        <v>67</v>
      </c>
      <c r="B329" s="7">
        <f aca="true" t="shared" si="288" ref="B329:N329">SUM(B327:B328)</f>
        <v>0</v>
      </c>
      <c r="C329" s="7">
        <f t="shared" si="288"/>
        <v>0</v>
      </c>
      <c r="D329" s="7">
        <f t="shared" si="288"/>
        <v>0</v>
      </c>
      <c r="E329" s="7">
        <f t="shared" si="288"/>
        <v>0</v>
      </c>
      <c r="F329" s="7">
        <f t="shared" si="288"/>
        <v>0</v>
      </c>
      <c r="G329" s="7">
        <f t="shared" si="288"/>
        <v>0</v>
      </c>
      <c r="H329" s="7">
        <f t="shared" si="288"/>
        <v>0</v>
      </c>
      <c r="I329" s="7">
        <f t="shared" si="288"/>
        <v>0</v>
      </c>
      <c r="J329" s="7">
        <f t="shared" si="288"/>
        <v>0</v>
      </c>
      <c r="K329" s="7">
        <f t="shared" si="288"/>
        <v>0</v>
      </c>
      <c r="L329" s="7">
        <f t="shared" si="288"/>
        <v>0</v>
      </c>
      <c r="M329" s="7">
        <f t="shared" si="288"/>
        <v>0</v>
      </c>
      <c r="N329" s="7">
        <f t="shared" si="288"/>
        <v>0</v>
      </c>
      <c r="P329" s="7" t="s">
        <v>67</v>
      </c>
      <c r="Q329" s="7">
        <f aca="true" t="shared" si="289" ref="Q329:AB329">SUM(Q327:Q328)</f>
        <v>0</v>
      </c>
      <c r="R329" s="7">
        <f t="shared" si="289"/>
        <v>0</v>
      </c>
      <c r="S329" s="7">
        <f t="shared" si="289"/>
        <v>0</v>
      </c>
      <c r="T329" s="7">
        <f t="shared" si="289"/>
        <v>0</v>
      </c>
      <c r="U329" s="7">
        <f t="shared" si="289"/>
        <v>0</v>
      </c>
      <c r="V329" s="7">
        <f t="shared" si="289"/>
        <v>0</v>
      </c>
      <c r="W329" s="7">
        <f t="shared" si="289"/>
        <v>0</v>
      </c>
      <c r="X329" s="7">
        <f t="shared" si="289"/>
        <v>0</v>
      </c>
      <c r="Y329" s="7">
        <f t="shared" si="289"/>
        <v>0</v>
      </c>
      <c r="Z329" s="7">
        <f t="shared" si="289"/>
        <v>0</v>
      </c>
      <c r="AA329" s="7">
        <f t="shared" si="289"/>
        <v>0</v>
      </c>
      <c r="AB329" s="7">
        <f t="shared" si="289"/>
        <v>0</v>
      </c>
    </row>
    <row r="330" spans="1:28" ht="12.75">
      <c r="A330" s="8" t="s">
        <v>33</v>
      </c>
      <c r="B330" s="8">
        <f aca="true" t="shared" si="290" ref="B330:N330">SUM(B309:B329)/2</f>
        <v>7522.2</v>
      </c>
      <c r="C330" s="8">
        <f t="shared" si="290"/>
        <v>3727.7000000000003</v>
      </c>
      <c r="D330" s="8">
        <f t="shared" si="290"/>
        <v>8555.4</v>
      </c>
      <c r="E330" s="8">
        <f t="shared" si="290"/>
        <v>16480.4</v>
      </c>
      <c r="F330" s="8">
        <f t="shared" si="290"/>
        <v>16932.2</v>
      </c>
      <c r="G330" s="8">
        <f t="shared" si="290"/>
        <v>8786.1</v>
      </c>
      <c r="H330" s="8">
        <f t="shared" si="290"/>
        <v>11801.2</v>
      </c>
      <c r="I330" s="8">
        <f t="shared" si="290"/>
        <v>10141.100000000002</v>
      </c>
      <c r="J330" s="8">
        <f t="shared" si="290"/>
        <v>11113.499999999998</v>
      </c>
      <c r="K330" s="8">
        <f t="shared" si="290"/>
        <v>11845.399999999998</v>
      </c>
      <c r="L330" s="8">
        <f t="shared" si="290"/>
        <v>9362.900000000001</v>
      </c>
      <c r="M330" s="8">
        <f t="shared" si="290"/>
        <v>5036.6</v>
      </c>
      <c r="N330" s="8">
        <f t="shared" si="290"/>
        <v>121304.69999999997</v>
      </c>
      <c r="P330" s="8" t="s">
        <v>33</v>
      </c>
      <c r="Q330" s="8">
        <f aca="true" t="shared" si="291" ref="Q330:AB330">SUM(Q309:Q329)/2</f>
        <v>7522.2</v>
      </c>
      <c r="R330" s="8">
        <f t="shared" si="291"/>
        <v>11249.9</v>
      </c>
      <c r="S330" s="8">
        <f t="shared" si="291"/>
        <v>19805.3</v>
      </c>
      <c r="T330" s="8">
        <f t="shared" si="291"/>
        <v>36285.7</v>
      </c>
      <c r="U330" s="8">
        <f t="shared" si="291"/>
        <v>53217.9</v>
      </c>
      <c r="V330" s="8">
        <f t="shared" si="291"/>
        <v>62004</v>
      </c>
      <c r="W330" s="8">
        <f t="shared" si="291"/>
        <v>73805.19999999998</v>
      </c>
      <c r="X330" s="8">
        <f t="shared" si="291"/>
        <v>83946.29999999999</v>
      </c>
      <c r="Y330" s="8">
        <f t="shared" si="291"/>
        <v>95059.79999999999</v>
      </c>
      <c r="Z330" s="8">
        <f t="shared" si="291"/>
        <v>106905.19999999998</v>
      </c>
      <c r="AA330" s="8">
        <f t="shared" si="291"/>
        <v>116268.09999999998</v>
      </c>
      <c r="AB330" s="8">
        <f t="shared" si="291"/>
        <v>121304.69999999997</v>
      </c>
    </row>
    <row r="331" spans="1:28" ht="12.75">
      <c r="A331" s="5" t="s">
        <v>29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>
        <f>SUM(B331:M331)</f>
        <v>0</v>
      </c>
      <c r="P331" s="5" t="s">
        <v>29</v>
      </c>
      <c r="Q331" s="5">
        <f>B331</f>
        <v>0</v>
      </c>
      <c r="R331" s="5">
        <f aca="true" t="shared" si="292" ref="R331:AB332">C331+Q331</f>
        <v>0</v>
      </c>
      <c r="S331" s="5">
        <f t="shared" si="292"/>
        <v>0</v>
      </c>
      <c r="T331" s="5">
        <f t="shared" si="292"/>
        <v>0</v>
      </c>
      <c r="U331" s="5">
        <f t="shared" si="292"/>
        <v>0</v>
      </c>
      <c r="V331" s="5">
        <f t="shared" si="292"/>
        <v>0</v>
      </c>
      <c r="W331" s="5">
        <f t="shared" si="292"/>
        <v>0</v>
      </c>
      <c r="X331" s="5">
        <f t="shared" si="292"/>
        <v>0</v>
      </c>
      <c r="Y331" s="5">
        <f t="shared" si="292"/>
        <v>0</v>
      </c>
      <c r="Z331" s="5">
        <f t="shared" si="292"/>
        <v>0</v>
      </c>
      <c r="AA331" s="5">
        <f t="shared" si="292"/>
        <v>0</v>
      </c>
      <c r="AB331" s="5">
        <f t="shared" si="292"/>
        <v>0</v>
      </c>
    </row>
    <row r="332" spans="1:28" ht="12.75">
      <c r="A332" s="5" t="s">
        <v>30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>
        <f>SUM(B332:M332)</f>
        <v>0</v>
      </c>
      <c r="P332" s="5" t="s">
        <v>30</v>
      </c>
      <c r="Q332" s="5">
        <f>B332</f>
        <v>0</v>
      </c>
      <c r="R332" s="5">
        <f t="shared" si="292"/>
        <v>0</v>
      </c>
      <c r="S332" s="5">
        <f t="shared" si="292"/>
        <v>0</v>
      </c>
      <c r="T332" s="5">
        <f t="shared" si="292"/>
        <v>0</v>
      </c>
      <c r="U332" s="5">
        <f t="shared" si="292"/>
        <v>0</v>
      </c>
      <c r="V332" s="5">
        <f t="shared" si="292"/>
        <v>0</v>
      </c>
      <c r="W332" s="5">
        <f t="shared" si="292"/>
        <v>0</v>
      </c>
      <c r="X332" s="5">
        <f t="shared" si="292"/>
        <v>0</v>
      </c>
      <c r="Y332" s="5">
        <f t="shared" si="292"/>
        <v>0</v>
      </c>
      <c r="Z332" s="5">
        <f t="shared" si="292"/>
        <v>0</v>
      </c>
      <c r="AA332" s="5">
        <f t="shared" si="292"/>
        <v>0</v>
      </c>
      <c r="AB332" s="5">
        <f t="shared" si="292"/>
        <v>0</v>
      </c>
    </row>
    <row r="333" spans="1:28" ht="12.75">
      <c r="A333" s="7" t="s">
        <v>68</v>
      </c>
      <c r="B333" s="7">
        <f aca="true" t="shared" si="293" ref="B333:N333">SUM(B331:B332)</f>
        <v>0</v>
      </c>
      <c r="C333" s="7">
        <f t="shared" si="293"/>
        <v>0</v>
      </c>
      <c r="D333" s="7">
        <f t="shared" si="293"/>
        <v>0</v>
      </c>
      <c r="E333" s="7">
        <f t="shared" si="293"/>
        <v>0</v>
      </c>
      <c r="F333" s="7">
        <f t="shared" si="293"/>
        <v>0</v>
      </c>
      <c r="G333" s="7">
        <f t="shared" si="293"/>
        <v>0</v>
      </c>
      <c r="H333" s="7">
        <f t="shared" si="293"/>
        <v>0</v>
      </c>
      <c r="I333" s="7">
        <f t="shared" si="293"/>
        <v>0</v>
      </c>
      <c r="J333" s="7">
        <f t="shared" si="293"/>
        <v>0</v>
      </c>
      <c r="K333" s="7">
        <f t="shared" si="293"/>
        <v>0</v>
      </c>
      <c r="L333" s="7">
        <f t="shared" si="293"/>
        <v>0</v>
      </c>
      <c r="M333" s="7">
        <f t="shared" si="293"/>
        <v>0</v>
      </c>
      <c r="N333" s="7">
        <f t="shared" si="293"/>
        <v>0</v>
      </c>
      <c r="P333" s="7" t="s">
        <v>68</v>
      </c>
      <c r="Q333" s="7">
        <f aca="true" t="shared" si="294" ref="Q333:AB333">SUM(Q331:Q332)</f>
        <v>0</v>
      </c>
      <c r="R333" s="7">
        <f t="shared" si="294"/>
        <v>0</v>
      </c>
      <c r="S333" s="7">
        <f t="shared" si="294"/>
        <v>0</v>
      </c>
      <c r="T333" s="7">
        <f t="shared" si="294"/>
        <v>0</v>
      </c>
      <c r="U333" s="7">
        <f t="shared" si="294"/>
        <v>0</v>
      </c>
      <c r="V333" s="7">
        <f t="shared" si="294"/>
        <v>0</v>
      </c>
      <c r="W333" s="7">
        <f t="shared" si="294"/>
        <v>0</v>
      </c>
      <c r="X333" s="7">
        <f t="shared" si="294"/>
        <v>0</v>
      </c>
      <c r="Y333" s="7">
        <f t="shared" si="294"/>
        <v>0</v>
      </c>
      <c r="Z333" s="7">
        <f t="shared" si="294"/>
        <v>0</v>
      </c>
      <c r="AA333" s="7">
        <f t="shared" si="294"/>
        <v>0</v>
      </c>
      <c r="AB333" s="7">
        <f t="shared" si="294"/>
        <v>0</v>
      </c>
    </row>
    <row r="334" spans="1:28" ht="12.75">
      <c r="A334" s="5" t="s">
        <v>34</v>
      </c>
      <c r="B334" s="5"/>
      <c r="C334" s="5"/>
      <c r="D334" s="5"/>
      <c r="E334" s="5">
        <v>25.1</v>
      </c>
      <c r="F334" s="5"/>
      <c r="G334" s="5"/>
      <c r="H334" s="5">
        <v>24.2</v>
      </c>
      <c r="I334" s="5"/>
      <c r="J334" s="5"/>
      <c r="K334" s="5">
        <v>24.2</v>
      </c>
      <c r="L334" s="5"/>
      <c r="M334" s="5"/>
      <c r="N334" s="6">
        <f aca="true" t="shared" si="295" ref="N334:N341">SUM(B334:M334)</f>
        <v>73.5</v>
      </c>
      <c r="P334" s="5" t="s">
        <v>34</v>
      </c>
      <c r="Q334" s="5">
        <f aca="true" t="shared" si="296" ref="Q334:Q341">B334</f>
        <v>0</v>
      </c>
      <c r="R334" s="5">
        <f aca="true" t="shared" si="297" ref="R334:AB341">C334+Q334</f>
        <v>0</v>
      </c>
      <c r="S334" s="5">
        <f t="shared" si="297"/>
        <v>0</v>
      </c>
      <c r="T334" s="5">
        <f t="shared" si="297"/>
        <v>25.1</v>
      </c>
      <c r="U334" s="5">
        <f t="shared" si="297"/>
        <v>25.1</v>
      </c>
      <c r="V334" s="5">
        <f t="shared" si="297"/>
        <v>25.1</v>
      </c>
      <c r="W334" s="5">
        <f t="shared" si="297"/>
        <v>49.3</v>
      </c>
      <c r="X334" s="5">
        <f t="shared" si="297"/>
        <v>49.3</v>
      </c>
      <c r="Y334" s="5">
        <f t="shared" si="297"/>
        <v>49.3</v>
      </c>
      <c r="Z334" s="5">
        <f t="shared" si="297"/>
        <v>73.5</v>
      </c>
      <c r="AA334" s="5">
        <f t="shared" si="297"/>
        <v>73.5</v>
      </c>
      <c r="AB334" s="5">
        <f t="shared" si="297"/>
        <v>73.5</v>
      </c>
    </row>
    <row r="335" spans="1:28" ht="12.75">
      <c r="A335" s="5" t="s">
        <v>35</v>
      </c>
      <c r="B335" s="5"/>
      <c r="C335" s="5"/>
      <c r="D335" s="5"/>
      <c r="E335" s="5"/>
      <c r="F335" s="5"/>
      <c r="G335" s="5"/>
      <c r="H335" s="5"/>
      <c r="I335" s="5"/>
      <c r="J335" s="5"/>
      <c r="K335" s="5">
        <v>13.5</v>
      </c>
      <c r="L335" s="5"/>
      <c r="M335" s="5"/>
      <c r="N335" s="6">
        <f t="shared" si="295"/>
        <v>13.5</v>
      </c>
      <c r="P335" s="5" t="s">
        <v>35</v>
      </c>
      <c r="Q335" s="5">
        <f t="shared" si="296"/>
        <v>0</v>
      </c>
      <c r="R335" s="5">
        <f t="shared" si="297"/>
        <v>0</v>
      </c>
      <c r="S335" s="5">
        <f t="shared" si="297"/>
        <v>0</v>
      </c>
      <c r="T335" s="5">
        <f t="shared" si="297"/>
        <v>0</v>
      </c>
      <c r="U335" s="5">
        <f t="shared" si="297"/>
        <v>0</v>
      </c>
      <c r="V335" s="5">
        <f t="shared" si="297"/>
        <v>0</v>
      </c>
      <c r="W335" s="5">
        <f t="shared" si="297"/>
        <v>0</v>
      </c>
      <c r="X335" s="5">
        <f t="shared" si="297"/>
        <v>0</v>
      </c>
      <c r="Y335" s="5">
        <f t="shared" si="297"/>
        <v>0</v>
      </c>
      <c r="Z335" s="5">
        <f t="shared" si="297"/>
        <v>13.5</v>
      </c>
      <c r="AA335" s="5">
        <f t="shared" si="297"/>
        <v>13.5</v>
      </c>
      <c r="AB335" s="5">
        <f t="shared" si="297"/>
        <v>13.5</v>
      </c>
    </row>
    <row r="336" spans="1:28" ht="12.75">
      <c r="A336" s="5" t="s">
        <v>36</v>
      </c>
      <c r="B336" s="5"/>
      <c r="C336" s="5"/>
      <c r="D336" s="5"/>
      <c r="E336" s="5"/>
      <c r="F336" s="5"/>
      <c r="G336" s="5"/>
      <c r="H336" s="5"/>
      <c r="I336" s="5"/>
      <c r="J336" s="5">
        <v>7</v>
      </c>
      <c r="K336" s="5">
        <v>7.3</v>
      </c>
      <c r="L336" s="5"/>
      <c r="M336" s="5"/>
      <c r="N336" s="6">
        <f t="shared" si="295"/>
        <v>14.3</v>
      </c>
      <c r="P336" s="5" t="s">
        <v>36</v>
      </c>
      <c r="Q336" s="5">
        <f t="shared" si="296"/>
        <v>0</v>
      </c>
      <c r="R336" s="5">
        <f t="shared" si="297"/>
        <v>0</v>
      </c>
      <c r="S336" s="5">
        <f t="shared" si="297"/>
        <v>0</v>
      </c>
      <c r="T336" s="5">
        <f t="shared" si="297"/>
        <v>0</v>
      </c>
      <c r="U336" s="5">
        <f t="shared" si="297"/>
        <v>0</v>
      </c>
      <c r="V336" s="5">
        <f t="shared" si="297"/>
        <v>0</v>
      </c>
      <c r="W336" s="5">
        <f t="shared" si="297"/>
        <v>0</v>
      </c>
      <c r="X336" s="5">
        <f t="shared" si="297"/>
        <v>0</v>
      </c>
      <c r="Y336" s="5">
        <f t="shared" si="297"/>
        <v>7</v>
      </c>
      <c r="Z336" s="5">
        <f t="shared" si="297"/>
        <v>14.3</v>
      </c>
      <c r="AA336" s="5">
        <f t="shared" si="297"/>
        <v>14.3</v>
      </c>
      <c r="AB336" s="5">
        <f t="shared" si="297"/>
        <v>14.3</v>
      </c>
    </row>
    <row r="337" spans="1:28" ht="12.75">
      <c r="A337" s="5" t="s">
        <v>60</v>
      </c>
      <c r="B337" s="5"/>
      <c r="C337" s="5"/>
      <c r="D337" s="5"/>
      <c r="E337" s="5"/>
      <c r="F337" s="5"/>
      <c r="G337" s="5"/>
      <c r="H337" s="5"/>
      <c r="I337" s="5"/>
      <c r="J337" s="5"/>
      <c r="K337" s="5">
        <v>11.4</v>
      </c>
      <c r="L337" s="5"/>
      <c r="M337" s="5"/>
      <c r="N337" s="6">
        <f t="shared" si="295"/>
        <v>11.4</v>
      </c>
      <c r="P337" s="5" t="s">
        <v>60</v>
      </c>
      <c r="Q337" s="5">
        <f t="shared" si="296"/>
        <v>0</v>
      </c>
      <c r="R337" s="5">
        <f t="shared" si="297"/>
        <v>0</v>
      </c>
      <c r="S337" s="5">
        <f t="shared" si="297"/>
        <v>0</v>
      </c>
      <c r="T337" s="5">
        <f t="shared" si="297"/>
        <v>0</v>
      </c>
      <c r="U337" s="5">
        <f t="shared" si="297"/>
        <v>0</v>
      </c>
      <c r="V337" s="5">
        <f t="shared" si="297"/>
        <v>0</v>
      </c>
      <c r="W337" s="5">
        <f t="shared" si="297"/>
        <v>0</v>
      </c>
      <c r="X337" s="5">
        <f t="shared" si="297"/>
        <v>0</v>
      </c>
      <c r="Y337" s="5">
        <f t="shared" si="297"/>
        <v>0</v>
      </c>
      <c r="Z337" s="5">
        <f t="shared" si="297"/>
        <v>11.4</v>
      </c>
      <c r="AA337" s="5">
        <f t="shared" si="297"/>
        <v>11.4</v>
      </c>
      <c r="AB337" s="5">
        <f t="shared" si="297"/>
        <v>11.4</v>
      </c>
    </row>
    <row r="338" spans="1:28" ht="12.75">
      <c r="A338" s="5" t="s">
        <v>38</v>
      </c>
      <c r="B338" s="5">
        <v>15.8</v>
      </c>
      <c r="C338" s="5"/>
      <c r="D338" s="5"/>
      <c r="E338" s="5"/>
      <c r="F338" s="5"/>
      <c r="G338" s="5"/>
      <c r="H338" s="5"/>
      <c r="I338" s="5"/>
      <c r="J338" s="5"/>
      <c r="K338" s="5"/>
      <c r="L338" s="5">
        <v>20</v>
      </c>
      <c r="M338" s="5"/>
      <c r="N338" s="6">
        <f t="shared" si="295"/>
        <v>35.8</v>
      </c>
      <c r="P338" s="5" t="s">
        <v>38</v>
      </c>
      <c r="Q338" s="5">
        <f t="shared" si="296"/>
        <v>15.8</v>
      </c>
      <c r="R338" s="5">
        <f t="shared" si="297"/>
        <v>15.8</v>
      </c>
      <c r="S338" s="5">
        <f t="shared" si="297"/>
        <v>15.8</v>
      </c>
      <c r="T338" s="5">
        <f t="shared" si="297"/>
        <v>15.8</v>
      </c>
      <c r="U338" s="5">
        <f t="shared" si="297"/>
        <v>15.8</v>
      </c>
      <c r="V338" s="5">
        <f t="shared" si="297"/>
        <v>15.8</v>
      </c>
      <c r="W338" s="5">
        <f t="shared" si="297"/>
        <v>15.8</v>
      </c>
      <c r="X338" s="5">
        <f t="shared" si="297"/>
        <v>15.8</v>
      </c>
      <c r="Y338" s="5">
        <f t="shared" si="297"/>
        <v>15.8</v>
      </c>
      <c r="Z338" s="5">
        <f t="shared" si="297"/>
        <v>15.8</v>
      </c>
      <c r="AA338" s="5">
        <f t="shared" si="297"/>
        <v>35.8</v>
      </c>
      <c r="AB338" s="5">
        <f t="shared" si="297"/>
        <v>35.8</v>
      </c>
    </row>
    <row r="339" spans="1:28" ht="12.75">
      <c r="A339" s="5" t="s">
        <v>39</v>
      </c>
      <c r="B339" s="5"/>
      <c r="C339" s="5"/>
      <c r="D339" s="5"/>
      <c r="E339" s="5"/>
      <c r="F339" s="5"/>
      <c r="G339" s="5"/>
      <c r="H339" s="5">
        <v>59</v>
      </c>
      <c r="I339" s="5"/>
      <c r="J339" s="5">
        <v>0.5</v>
      </c>
      <c r="K339" s="5"/>
      <c r="L339" s="5"/>
      <c r="M339" s="5"/>
      <c r="N339" s="6">
        <f t="shared" si="295"/>
        <v>59.5</v>
      </c>
      <c r="P339" s="5" t="s">
        <v>39</v>
      </c>
      <c r="Q339" s="5">
        <f t="shared" si="296"/>
        <v>0</v>
      </c>
      <c r="R339" s="5">
        <f t="shared" si="297"/>
        <v>0</v>
      </c>
      <c r="S339" s="5">
        <f t="shared" si="297"/>
        <v>0</v>
      </c>
      <c r="T339" s="5">
        <f t="shared" si="297"/>
        <v>0</v>
      </c>
      <c r="U339" s="5">
        <f t="shared" si="297"/>
        <v>0</v>
      </c>
      <c r="V339" s="5">
        <f t="shared" si="297"/>
        <v>0</v>
      </c>
      <c r="W339" s="5">
        <f t="shared" si="297"/>
        <v>59</v>
      </c>
      <c r="X339" s="5">
        <f t="shared" si="297"/>
        <v>59</v>
      </c>
      <c r="Y339" s="5">
        <f t="shared" si="297"/>
        <v>59.5</v>
      </c>
      <c r="Z339" s="5">
        <f t="shared" si="297"/>
        <v>59.5</v>
      </c>
      <c r="AA339" s="5">
        <f t="shared" si="297"/>
        <v>59.5</v>
      </c>
      <c r="AB339" s="5">
        <f t="shared" si="297"/>
        <v>59.5</v>
      </c>
    </row>
    <row r="340" spans="1:28" ht="12.75">
      <c r="A340" s="5" t="s">
        <v>69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>
        <f t="shared" si="295"/>
        <v>0</v>
      </c>
      <c r="P340" s="5" t="s">
        <v>69</v>
      </c>
      <c r="Q340" s="5">
        <f t="shared" si="296"/>
        <v>0</v>
      </c>
      <c r="R340" s="5">
        <f t="shared" si="297"/>
        <v>0</v>
      </c>
      <c r="S340" s="5">
        <f t="shared" si="297"/>
        <v>0</v>
      </c>
      <c r="T340" s="5">
        <f t="shared" si="297"/>
        <v>0</v>
      </c>
      <c r="U340" s="5">
        <f t="shared" si="297"/>
        <v>0</v>
      </c>
      <c r="V340" s="5">
        <f t="shared" si="297"/>
        <v>0</v>
      </c>
      <c r="W340" s="5">
        <f t="shared" si="297"/>
        <v>0</v>
      </c>
      <c r="X340" s="5">
        <f t="shared" si="297"/>
        <v>0</v>
      </c>
      <c r="Y340" s="5">
        <f t="shared" si="297"/>
        <v>0</v>
      </c>
      <c r="Z340" s="5">
        <f t="shared" si="297"/>
        <v>0</v>
      </c>
      <c r="AA340" s="5">
        <f t="shared" si="297"/>
        <v>0</v>
      </c>
      <c r="AB340" s="5">
        <f t="shared" si="297"/>
        <v>0</v>
      </c>
    </row>
    <row r="341" spans="1:28" ht="12.75">
      <c r="A341" s="5" t="s">
        <v>49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>
        <f t="shared" si="295"/>
        <v>0</v>
      </c>
      <c r="P341" s="5" t="s">
        <v>49</v>
      </c>
      <c r="Q341" s="5">
        <f t="shared" si="296"/>
        <v>0</v>
      </c>
      <c r="R341" s="5">
        <f t="shared" si="297"/>
        <v>0</v>
      </c>
      <c r="S341" s="5">
        <f t="shared" si="297"/>
        <v>0</v>
      </c>
      <c r="T341" s="5">
        <f t="shared" si="297"/>
        <v>0</v>
      </c>
      <c r="U341" s="5">
        <f t="shared" si="297"/>
        <v>0</v>
      </c>
      <c r="V341" s="5">
        <f t="shared" si="297"/>
        <v>0</v>
      </c>
      <c r="W341" s="5">
        <f t="shared" si="297"/>
        <v>0</v>
      </c>
      <c r="X341" s="5">
        <f t="shared" si="297"/>
        <v>0</v>
      </c>
      <c r="Y341" s="5">
        <f t="shared" si="297"/>
        <v>0</v>
      </c>
      <c r="Z341" s="5">
        <f t="shared" si="297"/>
        <v>0</v>
      </c>
      <c r="AA341" s="5">
        <f t="shared" si="297"/>
        <v>0</v>
      </c>
      <c r="AB341" s="5">
        <f t="shared" si="297"/>
        <v>0</v>
      </c>
    </row>
    <row r="342" spans="1:28" ht="12.75">
      <c r="A342" s="7" t="s">
        <v>41</v>
      </c>
      <c r="B342" s="7">
        <f aca="true" t="shared" si="298" ref="B342:N342">SUM(B334:B341)</f>
        <v>15.8</v>
      </c>
      <c r="C342" s="7">
        <f t="shared" si="298"/>
        <v>0</v>
      </c>
      <c r="D342" s="7">
        <f t="shared" si="298"/>
        <v>0</v>
      </c>
      <c r="E342" s="7">
        <f t="shared" si="298"/>
        <v>25.1</v>
      </c>
      <c r="F342" s="7">
        <f t="shared" si="298"/>
        <v>0</v>
      </c>
      <c r="G342" s="7">
        <f t="shared" si="298"/>
        <v>0</v>
      </c>
      <c r="H342" s="7">
        <f t="shared" si="298"/>
        <v>83.2</v>
      </c>
      <c r="I342" s="7">
        <f t="shared" si="298"/>
        <v>0</v>
      </c>
      <c r="J342" s="7">
        <f t="shared" si="298"/>
        <v>7.5</v>
      </c>
      <c r="K342" s="7">
        <f t="shared" si="298"/>
        <v>56.4</v>
      </c>
      <c r="L342" s="7">
        <f t="shared" si="298"/>
        <v>20</v>
      </c>
      <c r="M342" s="7">
        <f t="shared" si="298"/>
        <v>0</v>
      </c>
      <c r="N342" s="7">
        <f t="shared" si="298"/>
        <v>208</v>
      </c>
      <c r="P342" s="7" t="s">
        <v>41</v>
      </c>
      <c r="Q342" s="7">
        <f aca="true" t="shared" si="299" ref="Q342:AB342">SUM(Q334:Q341)</f>
        <v>15.8</v>
      </c>
      <c r="R342" s="7">
        <f t="shared" si="299"/>
        <v>15.8</v>
      </c>
      <c r="S342" s="7">
        <f t="shared" si="299"/>
        <v>15.8</v>
      </c>
      <c r="T342" s="7">
        <f t="shared" si="299"/>
        <v>40.900000000000006</v>
      </c>
      <c r="U342" s="7">
        <f t="shared" si="299"/>
        <v>40.900000000000006</v>
      </c>
      <c r="V342" s="7">
        <f t="shared" si="299"/>
        <v>40.900000000000006</v>
      </c>
      <c r="W342" s="7">
        <f t="shared" si="299"/>
        <v>124.1</v>
      </c>
      <c r="X342" s="7">
        <f t="shared" si="299"/>
        <v>124.1</v>
      </c>
      <c r="Y342" s="7">
        <f t="shared" si="299"/>
        <v>131.6</v>
      </c>
      <c r="Z342" s="7">
        <f t="shared" si="299"/>
        <v>188</v>
      </c>
      <c r="AA342" s="7">
        <f t="shared" si="299"/>
        <v>208</v>
      </c>
      <c r="AB342" s="7">
        <f t="shared" si="299"/>
        <v>208</v>
      </c>
    </row>
    <row r="343" spans="1:28" ht="12.75">
      <c r="A343" s="8" t="s">
        <v>42</v>
      </c>
      <c r="B343" s="8">
        <f aca="true" t="shared" si="300" ref="B343:N343">SUM(B331:B342)/2</f>
        <v>15.8</v>
      </c>
      <c r="C343" s="8">
        <f t="shared" si="300"/>
        <v>0</v>
      </c>
      <c r="D343" s="8">
        <f t="shared" si="300"/>
        <v>0</v>
      </c>
      <c r="E343" s="8">
        <f t="shared" si="300"/>
        <v>25.1</v>
      </c>
      <c r="F343" s="8">
        <f t="shared" si="300"/>
        <v>0</v>
      </c>
      <c r="G343" s="8">
        <f t="shared" si="300"/>
        <v>0</v>
      </c>
      <c r="H343" s="8">
        <f t="shared" si="300"/>
        <v>83.2</v>
      </c>
      <c r="I343" s="8">
        <f t="shared" si="300"/>
        <v>0</v>
      </c>
      <c r="J343" s="8">
        <f t="shared" si="300"/>
        <v>7.5</v>
      </c>
      <c r="K343" s="8">
        <f t="shared" si="300"/>
        <v>56.4</v>
      </c>
      <c r="L343" s="8">
        <f t="shared" si="300"/>
        <v>20</v>
      </c>
      <c r="M343" s="8">
        <f t="shared" si="300"/>
        <v>0</v>
      </c>
      <c r="N343" s="8">
        <f t="shared" si="300"/>
        <v>208</v>
      </c>
      <c r="P343" s="8" t="s">
        <v>42</v>
      </c>
      <c r="Q343" s="8">
        <f aca="true" t="shared" si="301" ref="Q343:AB343">SUM(Q331:Q342)/2</f>
        <v>15.8</v>
      </c>
      <c r="R343" s="8">
        <f t="shared" si="301"/>
        <v>15.8</v>
      </c>
      <c r="S343" s="8">
        <f t="shared" si="301"/>
        <v>15.8</v>
      </c>
      <c r="T343" s="8">
        <f t="shared" si="301"/>
        <v>40.900000000000006</v>
      </c>
      <c r="U343" s="8">
        <f t="shared" si="301"/>
        <v>40.900000000000006</v>
      </c>
      <c r="V343" s="8">
        <f t="shared" si="301"/>
        <v>40.900000000000006</v>
      </c>
      <c r="W343" s="8">
        <f t="shared" si="301"/>
        <v>124.1</v>
      </c>
      <c r="X343" s="8">
        <f t="shared" si="301"/>
        <v>124.1</v>
      </c>
      <c r="Y343" s="8">
        <f t="shared" si="301"/>
        <v>131.6</v>
      </c>
      <c r="Z343" s="8">
        <f t="shared" si="301"/>
        <v>188</v>
      </c>
      <c r="AA343" s="8">
        <f t="shared" si="301"/>
        <v>208</v>
      </c>
      <c r="AB343" s="8">
        <f t="shared" si="301"/>
        <v>208</v>
      </c>
    </row>
    <row r="344" spans="1:28" ht="12.75">
      <c r="A344" s="9" t="s">
        <v>43</v>
      </c>
      <c r="B344" s="9">
        <f aca="true" t="shared" si="302" ref="B344:N344">SUM(B309:B343)/3</f>
        <v>7537.999999999999</v>
      </c>
      <c r="C344" s="9">
        <f t="shared" si="302"/>
        <v>3727.7000000000003</v>
      </c>
      <c r="D344" s="9">
        <f t="shared" si="302"/>
        <v>8555.4</v>
      </c>
      <c r="E344" s="9">
        <f t="shared" si="302"/>
        <v>16505.5</v>
      </c>
      <c r="F344" s="9">
        <f t="shared" si="302"/>
        <v>16932.2</v>
      </c>
      <c r="G344" s="9">
        <f t="shared" si="302"/>
        <v>8786.1</v>
      </c>
      <c r="H344" s="9">
        <f t="shared" si="302"/>
        <v>11884.4</v>
      </c>
      <c r="I344" s="9">
        <f t="shared" si="302"/>
        <v>10141.100000000002</v>
      </c>
      <c r="J344" s="9">
        <f t="shared" si="302"/>
        <v>11120.999999999998</v>
      </c>
      <c r="K344" s="9">
        <f t="shared" si="302"/>
        <v>11901.800000000001</v>
      </c>
      <c r="L344" s="9">
        <f t="shared" si="302"/>
        <v>9382.900000000001</v>
      </c>
      <c r="M344" s="9">
        <f t="shared" si="302"/>
        <v>5036.6</v>
      </c>
      <c r="N344" s="9">
        <f t="shared" si="302"/>
        <v>121512.69999999997</v>
      </c>
      <c r="P344" s="9" t="s">
        <v>43</v>
      </c>
      <c r="Q344" s="9">
        <f aca="true" t="shared" si="303" ref="Q344:AB344">SUM(Q309:Q343)/3</f>
        <v>7537.999999999999</v>
      </c>
      <c r="R344" s="9">
        <f t="shared" si="303"/>
        <v>11265.700000000003</v>
      </c>
      <c r="S344" s="9">
        <f t="shared" si="303"/>
        <v>19821.100000000002</v>
      </c>
      <c r="T344" s="9">
        <f t="shared" si="303"/>
        <v>36326.6</v>
      </c>
      <c r="U344" s="9">
        <f t="shared" si="303"/>
        <v>53258.799999999996</v>
      </c>
      <c r="V344" s="9">
        <f t="shared" si="303"/>
        <v>62044.899999999994</v>
      </c>
      <c r="W344" s="9">
        <f t="shared" si="303"/>
        <v>73929.29999999997</v>
      </c>
      <c r="X344" s="9">
        <f t="shared" si="303"/>
        <v>84070.39999999998</v>
      </c>
      <c r="Y344" s="9">
        <f t="shared" si="303"/>
        <v>95191.39999999997</v>
      </c>
      <c r="Z344" s="9">
        <f t="shared" si="303"/>
        <v>107093.2</v>
      </c>
      <c r="AA344" s="9">
        <f t="shared" si="303"/>
        <v>116476.09999999998</v>
      </c>
      <c r="AB344" s="9">
        <f t="shared" si="303"/>
        <v>121512.69999999997</v>
      </c>
    </row>
    <row r="346" spans="1:29" ht="12.75">
      <c r="A346" s="2" t="s">
        <v>66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2" t="s">
        <v>44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3"/>
      <c r="B348" s="4" t="s">
        <v>2</v>
      </c>
      <c r="C348" s="4" t="s">
        <v>3</v>
      </c>
      <c r="D348" s="4" t="s">
        <v>4</v>
      </c>
      <c r="E348" s="4" t="s">
        <v>5</v>
      </c>
      <c r="F348" s="4" t="s">
        <v>6</v>
      </c>
      <c r="G348" s="4" t="s">
        <v>7</v>
      </c>
      <c r="H348" s="4" t="s">
        <v>8</v>
      </c>
      <c r="I348" s="4" t="s">
        <v>9</v>
      </c>
      <c r="J348" s="4" t="s">
        <v>10</v>
      </c>
      <c r="K348" s="4" t="s">
        <v>11</v>
      </c>
      <c r="L348" s="4" t="s">
        <v>12</v>
      </c>
      <c r="M348" s="4" t="s">
        <v>13</v>
      </c>
      <c r="N348" s="4" t="s">
        <v>14</v>
      </c>
      <c r="O348" s="3"/>
      <c r="P348" s="3"/>
      <c r="Q348" s="4" t="s">
        <v>2</v>
      </c>
      <c r="R348" s="4" t="s">
        <v>3</v>
      </c>
      <c r="S348" s="4" t="s">
        <v>4</v>
      </c>
      <c r="T348" s="4" t="s">
        <v>5</v>
      </c>
      <c r="U348" s="4" t="s">
        <v>6</v>
      </c>
      <c r="V348" s="4" t="s">
        <v>7</v>
      </c>
      <c r="W348" s="4" t="s">
        <v>8</v>
      </c>
      <c r="X348" s="4" t="s">
        <v>9</v>
      </c>
      <c r="Y348" s="4" t="s">
        <v>10</v>
      </c>
      <c r="Z348" s="4" t="s">
        <v>11</v>
      </c>
      <c r="AA348" s="4" t="s">
        <v>12</v>
      </c>
      <c r="AB348" s="4" t="s">
        <v>13</v>
      </c>
      <c r="AC348" s="3"/>
    </row>
    <row r="349" spans="1:28" ht="12.75">
      <c r="A349" s="5" t="s">
        <v>45</v>
      </c>
      <c r="B349" s="5"/>
      <c r="C349" s="5"/>
      <c r="D349" s="5">
        <v>3.5</v>
      </c>
      <c r="E349" s="5">
        <v>2</v>
      </c>
      <c r="F349" s="5"/>
      <c r="G349" s="5">
        <v>0.2</v>
      </c>
      <c r="H349" s="5"/>
      <c r="I349" s="5"/>
      <c r="J349" s="5"/>
      <c r="K349" s="5"/>
      <c r="L349" s="5">
        <v>0.1</v>
      </c>
      <c r="M349" s="5"/>
      <c r="N349" s="6">
        <f aca="true" t="shared" si="304" ref="N349:N355">SUM(B349:M349)</f>
        <v>5.8</v>
      </c>
      <c r="P349" s="5" t="s">
        <v>45</v>
      </c>
      <c r="Q349" s="5">
        <f aca="true" t="shared" si="305" ref="Q349:Q355">B349</f>
        <v>0</v>
      </c>
      <c r="R349" s="5">
        <f aca="true" t="shared" si="306" ref="R349:AB355">C349+Q349</f>
        <v>0</v>
      </c>
      <c r="S349" s="5">
        <f t="shared" si="306"/>
        <v>3.5</v>
      </c>
      <c r="T349" s="5">
        <f t="shared" si="306"/>
        <v>5.5</v>
      </c>
      <c r="U349" s="5">
        <f t="shared" si="306"/>
        <v>5.5</v>
      </c>
      <c r="V349" s="5">
        <f t="shared" si="306"/>
        <v>5.7</v>
      </c>
      <c r="W349" s="5">
        <f t="shared" si="306"/>
        <v>5.7</v>
      </c>
      <c r="X349" s="5">
        <f t="shared" si="306"/>
        <v>5.7</v>
      </c>
      <c r="Y349" s="5">
        <f t="shared" si="306"/>
        <v>5.7</v>
      </c>
      <c r="Z349" s="5">
        <f t="shared" si="306"/>
        <v>5.7</v>
      </c>
      <c r="AA349" s="5">
        <f t="shared" si="306"/>
        <v>5.8</v>
      </c>
      <c r="AB349" s="5">
        <f t="shared" si="306"/>
        <v>5.8</v>
      </c>
    </row>
    <row r="350" spans="1:28" ht="12.75">
      <c r="A350" s="5" t="s">
        <v>15</v>
      </c>
      <c r="B350" s="5">
        <v>0.6</v>
      </c>
      <c r="C350" s="5"/>
      <c r="D350" s="5">
        <v>1.3</v>
      </c>
      <c r="E350" s="5"/>
      <c r="F350" s="5"/>
      <c r="G350" s="5">
        <v>0.3</v>
      </c>
      <c r="H350" s="5"/>
      <c r="I350" s="5">
        <v>28.2</v>
      </c>
      <c r="J350" s="5"/>
      <c r="K350" s="5"/>
      <c r="L350" s="5"/>
      <c r="M350" s="5"/>
      <c r="N350" s="6">
        <f t="shared" si="304"/>
        <v>30.4</v>
      </c>
      <c r="P350" s="5" t="s">
        <v>15</v>
      </c>
      <c r="Q350" s="5">
        <f t="shared" si="305"/>
        <v>0.6</v>
      </c>
      <c r="R350" s="5">
        <f t="shared" si="306"/>
        <v>0.6</v>
      </c>
      <c r="S350" s="5">
        <f t="shared" si="306"/>
        <v>1.9</v>
      </c>
      <c r="T350" s="5">
        <f t="shared" si="306"/>
        <v>1.9</v>
      </c>
      <c r="U350" s="5">
        <f t="shared" si="306"/>
        <v>1.9</v>
      </c>
      <c r="V350" s="5">
        <f t="shared" si="306"/>
        <v>2.1999999999999997</v>
      </c>
      <c r="W350" s="5">
        <f t="shared" si="306"/>
        <v>2.1999999999999997</v>
      </c>
      <c r="X350" s="5">
        <f t="shared" si="306"/>
        <v>30.4</v>
      </c>
      <c r="Y350" s="5">
        <f t="shared" si="306"/>
        <v>30.4</v>
      </c>
      <c r="Z350" s="5">
        <f t="shared" si="306"/>
        <v>30.4</v>
      </c>
      <c r="AA350" s="5">
        <f t="shared" si="306"/>
        <v>30.4</v>
      </c>
      <c r="AB350" s="5">
        <f t="shared" si="306"/>
        <v>30.4</v>
      </c>
    </row>
    <row r="351" spans="1:28" ht="12.75">
      <c r="A351" s="5" t="s">
        <v>16</v>
      </c>
      <c r="B351" s="5"/>
      <c r="C351" s="5"/>
      <c r="D351" s="5"/>
      <c r="E351" s="5"/>
      <c r="F351" s="5"/>
      <c r="G351" s="5"/>
      <c r="H351" s="5"/>
      <c r="I351" s="5"/>
      <c r="J351" s="5"/>
      <c r="K351" s="5">
        <v>2</v>
      </c>
      <c r="L351" s="5"/>
      <c r="M351" s="5"/>
      <c r="N351" s="6">
        <f t="shared" si="304"/>
        <v>2</v>
      </c>
      <c r="P351" s="5" t="s">
        <v>16</v>
      </c>
      <c r="Q351" s="5">
        <f t="shared" si="305"/>
        <v>0</v>
      </c>
      <c r="R351" s="5">
        <f t="shared" si="306"/>
        <v>0</v>
      </c>
      <c r="S351" s="5">
        <f t="shared" si="306"/>
        <v>0</v>
      </c>
      <c r="T351" s="5">
        <f t="shared" si="306"/>
        <v>0</v>
      </c>
      <c r="U351" s="5">
        <f t="shared" si="306"/>
        <v>0</v>
      </c>
      <c r="V351" s="5">
        <f t="shared" si="306"/>
        <v>0</v>
      </c>
      <c r="W351" s="5">
        <f t="shared" si="306"/>
        <v>0</v>
      </c>
      <c r="X351" s="5">
        <f t="shared" si="306"/>
        <v>0</v>
      </c>
      <c r="Y351" s="5">
        <f t="shared" si="306"/>
        <v>0</v>
      </c>
      <c r="Z351" s="5">
        <f t="shared" si="306"/>
        <v>2</v>
      </c>
      <c r="AA351" s="5">
        <f t="shared" si="306"/>
        <v>2</v>
      </c>
      <c r="AB351" s="5">
        <f t="shared" si="306"/>
        <v>2</v>
      </c>
    </row>
    <row r="352" spans="1:28" ht="12.75">
      <c r="A352" s="5" t="s">
        <v>17</v>
      </c>
      <c r="B352" s="5"/>
      <c r="C352" s="5">
        <v>53</v>
      </c>
      <c r="D352" s="5"/>
      <c r="E352" s="5">
        <v>0.2</v>
      </c>
      <c r="F352" s="5"/>
      <c r="G352" s="5"/>
      <c r="H352" s="5"/>
      <c r="I352" s="5">
        <v>28.6</v>
      </c>
      <c r="J352" s="5">
        <v>25.7</v>
      </c>
      <c r="K352" s="5">
        <v>208.2</v>
      </c>
      <c r="L352" s="5">
        <v>0.1</v>
      </c>
      <c r="M352" s="5">
        <v>91.2</v>
      </c>
      <c r="N352" s="6">
        <f t="shared" si="304"/>
        <v>407</v>
      </c>
      <c r="P352" s="5" t="s">
        <v>17</v>
      </c>
      <c r="Q352" s="5">
        <f t="shared" si="305"/>
        <v>0</v>
      </c>
      <c r="R352" s="5">
        <f t="shared" si="306"/>
        <v>53</v>
      </c>
      <c r="S352" s="5">
        <f t="shared" si="306"/>
        <v>53</v>
      </c>
      <c r="T352" s="5">
        <f t="shared" si="306"/>
        <v>53.2</v>
      </c>
      <c r="U352" s="5">
        <f t="shared" si="306"/>
        <v>53.2</v>
      </c>
      <c r="V352" s="5">
        <f t="shared" si="306"/>
        <v>53.2</v>
      </c>
      <c r="W352" s="5">
        <f t="shared" si="306"/>
        <v>53.2</v>
      </c>
      <c r="X352" s="5">
        <f t="shared" si="306"/>
        <v>81.80000000000001</v>
      </c>
      <c r="Y352" s="5">
        <f t="shared" si="306"/>
        <v>107.50000000000001</v>
      </c>
      <c r="Z352" s="5">
        <f t="shared" si="306"/>
        <v>315.7</v>
      </c>
      <c r="AA352" s="5">
        <f t="shared" si="306"/>
        <v>315.8</v>
      </c>
      <c r="AB352" s="5">
        <f t="shared" si="306"/>
        <v>407</v>
      </c>
    </row>
    <row r="353" spans="1:28" ht="12.75">
      <c r="A353" s="5" t="s">
        <v>21</v>
      </c>
      <c r="B353" s="5"/>
      <c r="C353" s="5"/>
      <c r="D353" s="5"/>
      <c r="E353" s="5"/>
      <c r="F353" s="5"/>
      <c r="G353" s="5"/>
      <c r="H353" s="5"/>
      <c r="I353" s="5">
        <v>20</v>
      </c>
      <c r="J353" s="5">
        <v>7.2</v>
      </c>
      <c r="K353" s="5"/>
      <c r="L353" s="5"/>
      <c r="M353" s="5"/>
      <c r="N353" s="6">
        <f t="shared" si="304"/>
        <v>27.2</v>
      </c>
      <c r="P353" s="5" t="s">
        <v>21</v>
      </c>
      <c r="Q353" s="5">
        <f t="shared" si="305"/>
        <v>0</v>
      </c>
      <c r="R353" s="5">
        <f t="shared" si="306"/>
        <v>0</v>
      </c>
      <c r="S353" s="5">
        <f t="shared" si="306"/>
        <v>0</v>
      </c>
      <c r="T353" s="5">
        <f t="shared" si="306"/>
        <v>0</v>
      </c>
      <c r="U353" s="5">
        <f t="shared" si="306"/>
        <v>0</v>
      </c>
      <c r="V353" s="5">
        <f t="shared" si="306"/>
        <v>0</v>
      </c>
      <c r="W353" s="5">
        <f t="shared" si="306"/>
        <v>0</v>
      </c>
      <c r="X353" s="5">
        <f t="shared" si="306"/>
        <v>20</v>
      </c>
      <c r="Y353" s="5">
        <f t="shared" si="306"/>
        <v>27.2</v>
      </c>
      <c r="Z353" s="5">
        <f t="shared" si="306"/>
        <v>27.2</v>
      </c>
      <c r="AA353" s="5">
        <f t="shared" si="306"/>
        <v>27.2</v>
      </c>
      <c r="AB353" s="5">
        <f t="shared" si="306"/>
        <v>27.2</v>
      </c>
    </row>
    <row r="354" spans="1:28" ht="12.75">
      <c r="A354" s="5" t="s">
        <v>22</v>
      </c>
      <c r="B354" s="5">
        <v>4.5</v>
      </c>
      <c r="C354" s="5">
        <v>10.7</v>
      </c>
      <c r="D354" s="5">
        <v>11.8</v>
      </c>
      <c r="E354" s="5">
        <v>4.1</v>
      </c>
      <c r="F354" s="5">
        <v>5.2</v>
      </c>
      <c r="G354" s="5">
        <v>10.7</v>
      </c>
      <c r="H354" s="5">
        <v>5.5</v>
      </c>
      <c r="I354" s="5">
        <v>7.9</v>
      </c>
      <c r="J354" s="5">
        <v>18.8</v>
      </c>
      <c r="K354" s="5">
        <v>12.8</v>
      </c>
      <c r="L354" s="5">
        <v>7.5</v>
      </c>
      <c r="M354" s="5">
        <v>8.4</v>
      </c>
      <c r="N354" s="6">
        <f t="shared" si="304"/>
        <v>107.9</v>
      </c>
      <c r="P354" s="5" t="s">
        <v>22</v>
      </c>
      <c r="Q354" s="5">
        <f t="shared" si="305"/>
        <v>4.5</v>
      </c>
      <c r="R354" s="5">
        <f t="shared" si="306"/>
        <v>15.2</v>
      </c>
      <c r="S354" s="5">
        <f t="shared" si="306"/>
        <v>27</v>
      </c>
      <c r="T354" s="5">
        <f t="shared" si="306"/>
        <v>31.1</v>
      </c>
      <c r="U354" s="5">
        <f t="shared" si="306"/>
        <v>36.300000000000004</v>
      </c>
      <c r="V354" s="5">
        <f t="shared" si="306"/>
        <v>47</v>
      </c>
      <c r="W354" s="5">
        <f t="shared" si="306"/>
        <v>52.5</v>
      </c>
      <c r="X354" s="5">
        <f t="shared" si="306"/>
        <v>60.4</v>
      </c>
      <c r="Y354" s="5">
        <f t="shared" si="306"/>
        <v>79.2</v>
      </c>
      <c r="Z354" s="5">
        <f t="shared" si="306"/>
        <v>92</v>
      </c>
      <c r="AA354" s="5">
        <f t="shared" si="306"/>
        <v>99.5</v>
      </c>
      <c r="AB354" s="5">
        <f t="shared" si="306"/>
        <v>107.9</v>
      </c>
    </row>
    <row r="355" spans="1:28" ht="12.75">
      <c r="A355" s="5" t="s">
        <v>24</v>
      </c>
      <c r="B355" s="5"/>
      <c r="C355" s="5"/>
      <c r="D355" s="5"/>
      <c r="E355" s="5"/>
      <c r="F355" s="5"/>
      <c r="G355" s="5"/>
      <c r="H355" s="5"/>
      <c r="I355" s="5"/>
      <c r="J355" s="5"/>
      <c r="K355" s="5">
        <v>2</v>
      </c>
      <c r="L355" s="5"/>
      <c r="M355" s="5"/>
      <c r="N355" s="6">
        <f t="shared" si="304"/>
        <v>2</v>
      </c>
      <c r="P355" s="5" t="s">
        <v>24</v>
      </c>
      <c r="Q355" s="5">
        <f t="shared" si="305"/>
        <v>0</v>
      </c>
      <c r="R355" s="5">
        <f t="shared" si="306"/>
        <v>0</v>
      </c>
      <c r="S355" s="5">
        <f t="shared" si="306"/>
        <v>0</v>
      </c>
      <c r="T355" s="5">
        <f t="shared" si="306"/>
        <v>0</v>
      </c>
      <c r="U355" s="5">
        <f t="shared" si="306"/>
        <v>0</v>
      </c>
      <c r="V355" s="5">
        <f t="shared" si="306"/>
        <v>0</v>
      </c>
      <c r="W355" s="5">
        <f t="shared" si="306"/>
        <v>0</v>
      </c>
      <c r="X355" s="5">
        <f t="shared" si="306"/>
        <v>0</v>
      </c>
      <c r="Y355" s="5">
        <f t="shared" si="306"/>
        <v>0</v>
      </c>
      <c r="Z355" s="5">
        <f t="shared" si="306"/>
        <v>2</v>
      </c>
      <c r="AA355" s="5">
        <f t="shared" si="306"/>
        <v>2</v>
      </c>
      <c r="AB355" s="5">
        <f t="shared" si="306"/>
        <v>2</v>
      </c>
    </row>
    <row r="356" spans="1:28" ht="12.75">
      <c r="A356" s="7" t="s">
        <v>32</v>
      </c>
      <c r="B356" s="7">
        <f aca="true" t="shared" si="307" ref="B356:N356">SUM(B349:B355)</f>
        <v>5.1</v>
      </c>
      <c r="C356" s="7">
        <f t="shared" si="307"/>
        <v>63.7</v>
      </c>
      <c r="D356" s="7">
        <f t="shared" si="307"/>
        <v>16.6</v>
      </c>
      <c r="E356" s="7">
        <f t="shared" si="307"/>
        <v>6.3</v>
      </c>
      <c r="F356" s="7">
        <f t="shared" si="307"/>
        <v>5.2</v>
      </c>
      <c r="G356" s="7">
        <f t="shared" si="307"/>
        <v>11.2</v>
      </c>
      <c r="H356" s="7">
        <f t="shared" si="307"/>
        <v>5.5</v>
      </c>
      <c r="I356" s="7">
        <f t="shared" si="307"/>
        <v>84.7</v>
      </c>
      <c r="J356" s="7">
        <f t="shared" si="307"/>
        <v>51.7</v>
      </c>
      <c r="K356" s="7">
        <f t="shared" si="307"/>
        <v>225</v>
      </c>
      <c r="L356" s="7">
        <f t="shared" si="307"/>
        <v>7.7</v>
      </c>
      <c r="M356" s="7">
        <f t="shared" si="307"/>
        <v>99.60000000000001</v>
      </c>
      <c r="N356" s="7">
        <f t="shared" si="307"/>
        <v>582.3</v>
      </c>
      <c r="P356" s="7" t="s">
        <v>32</v>
      </c>
      <c r="Q356" s="7">
        <f aca="true" t="shared" si="308" ref="Q356:AB356">SUM(Q349:Q355)</f>
        <v>5.1</v>
      </c>
      <c r="R356" s="7">
        <f t="shared" si="308"/>
        <v>68.8</v>
      </c>
      <c r="S356" s="7">
        <f t="shared" si="308"/>
        <v>85.4</v>
      </c>
      <c r="T356" s="7">
        <f t="shared" si="308"/>
        <v>91.7</v>
      </c>
      <c r="U356" s="7">
        <f t="shared" si="308"/>
        <v>96.9</v>
      </c>
      <c r="V356" s="7">
        <f t="shared" si="308"/>
        <v>108.1</v>
      </c>
      <c r="W356" s="7">
        <f t="shared" si="308"/>
        <v>113.6</v>
      </c>
      <c r="X356" s="7">
        <f t="shared" si="308"/>
        <v>198.3</v>
      </c>
      <c r="Y356" s="7">
        <f t="shared" si="308"/>
        <v>250</v>
      </c>
      <c r="Z356" s="7">
        <f t="shared" si="308"/>
        <v>475</v>
      </c>
      <c r="AA356" s="7">
        <f t="shared" si="308"/>
        <v>482.7</v>
      </c>
      <c r="AB356" s="7">
        <f t="shared" si="308"/>
        <v>582.3</v>
      </c>
    </row>
    <row r="357" spans="1:28" ht="12.75">
      <c r="A357" s="8" t="s">
        <v>33</v>
      </c>
      <c r="B357" s="8">
        <f aca="true" t="shared" si="309" ref="B357:N357">SUM(B349:B356)/2</f>
        <v>5.1</v>
      </c>
      <c r="C357" s="8">
        <f t="shared" si="309"/>
        <v>63.7</v>
      </c>
      <c r="D357" s="8">
        <f t="shared" si="309"/>
        <v>16.6</v>
      </c>
      <c r="E357" s="8">
        <f t="shared" si="309"/>
        <v>6.3</v>
      </c>
      <c r="F357" s="8">
        <f t="shared" si="309"/>
        <v>5.2</v>
      </c>
      <c r="G357" s="8">
        <f t="shared" si="309"/>
        <v>11.2</v>
      </c>
      <c r="H357" s="8">
        <f t="shared" si="309"/>
        <v>5.5</v>
      </c>
      <c r="I357" s="8">
        <f t="shared" si="309"/>
        <v>84.7</v>
      </c>
      <c r="J357" s="8">
        <f t="shared" si="309"/>
        <v>51.7</v>
      </c>
      <c r="K357" s="8">
        <f t="shared" si="309"/>
        <v>225</v>
      </c>
      <c r="L357" s="8">
        <f t="shared" si="309"/>
        <v>7.7</v>
      </c>
      <c r="M357" s="8">
        <f t="shared" si="309"/>
        <v>99.60000000000001</v>
      </c>
      <c r="N357" s="8">
        <f t="shared" si="309"/>
        <v>582.3</v>
      </c>
      <c r="P357" s="8" t="s">
        <v>33</v>
      </c>
      <c r="Q357" s="8">
        <f aca="true" t="shared" si="310" ref="Q357:AB357">SUM(Q349:Q356)/2</f>
        <v>5.1</v>
      </c>
      <c r="R357" s="8">
        <f t="shared" si="310"/>
        <v>68.8</v>
      </c>
      <c r="S357" s="8">
        <f t="shared" si="310"/>
        <v>85.4</v>
      </c>
      <c r="T357" s="8">
        <f t="shared" si="310"/>
        <v>91.7</v>
      </c>
      <c r="U357" s="8">
        <f t="shared" si="310"/>
        <v>96.9</v>
      </c>
      <c r="V357" s="8">
        <f t="shared" si="310"/>
        <v>108.1</v>
      </c>
      <c r="W357" s="8">
        <f t="shared" si="310"/>
        <v>113.6</v>
      </c>
      <c r="X357" s="8">
        <f t="shared" si="310"/>
        <v>198.3</v>
      </c>
      <c r="Y357" s="8">
        <f t="shared" si="310"/>
        <v>250</v>
      </c>
      <c r="Z357" s="8">
        <f t="shared" si="310"/>
        <v>475</v>
      </c>
      <c r="AA357" s="8">
        <f t="shared" si="310"/>
        <v>482.7</v>
      </c>
      <c r="AB357" s="8">
        <f t="shared" si="310"/>
        <v>582.3</v>
      </c>
    </row>
    <row r="358" spans="1:28" ht="12.75">
      <c r="A358" s="5" t="s">
        <v>54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v>3</v>
      </c>
      <c r="M358" s="5"/>
      <c r="N358" s="6">
        <f aca="true" t="shared" si="311" ref="N358:N365">SUM(B358:M358)</f>
        <v>3</v>
      </c>
      <c r="P358" s="5" t="s">
        <v>54</v>
      </c>
      <c r="Q358" s="5">
        <f aca="true" t="shared" si="312" ref="Q358:Q365">B358</f>
        <v>0</v>
      </c>
      <c r="R358" s="5">
        <f aca="true" t="shared" si="313" ref="R358:AB365">C358+Q358</f>
        <v>0</v>
      </c>
      <c r="S358" s="5">
        <f t="shared" si="313"/>
        <v>0</v>
      </c>
      <c r="T358" s="5">
        <f t="shared" si="313"/>
        <v>0</v>
      </c>
      <c r="U358" s="5">
        <f t="shared" si="313"/>
        <v>0</v>
      </c>
      <c r="V358" s="5">
        <f t="shared" si="313"/>
        <v>0</v>
      </c>
      <c r="W358" s="5">
        <f t="shared" si="313"/>
        <v>0</v>
      </c>
      <c r="X358" s="5">
        <f t="shared" si="313"/>
        <v>0</v>
      </c>
      <c r="Y358" s="5">
        <f t="shared" si="313"/>
        <v>0</v>
      </c>
      <c r="Z358" s="5">
        <f t="shared" si="313"/>
        <v>0</v>
      </c>
      <c r="AA358" s="5">
        <f t="shared" si="313"/>
        <v>3</v>
      </c>
      <c r="AB358" s="5">
        <f t="shared" si="313"/>
        <v>3</v>
      </c>
    </row>
    <row r="359" spans="1:28" ht="12.75">
      <c r="A359" s="5" t="s">
        <v>70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>
        <f t="shared" si="311"/>
        <v>0</v>
      </c>
      <c r="P359" s="5" t="s">
        <v>70</v>
      </c>
      <c r="Q359" s="5">
        <f t="shared" si="312"/>
        <v>0</v>
      </c>
      <c r="R359" s="5">
        <f t="shared" si="313"/>
        <v>0</v>
      </c>
      <c r="S359" s="5">
        <f t="shared" si="313"/>
        <v>0</v>
      </c>
      <c r="T359" s="5">
        <f t="shared" si="313"/>
        <v>0</v>
      </c>
      <c r="U359" s="5">
        <f t="shared" si="313"/>
        <v>0</v>
      </c>
      <c r="V359" s="5">
        <f t="shared" si="313"/>
        <v>0</v>
      </c>
      <c r="W359" s="5">
        <f t="shared" si="313"/>
        <v>0</v>
      </c>
      <c r="X359" s="5">
        <f t="shared" si="313"/>
        <v>0</v>
      </c>
      <c r="Y359" s="5">
        <f t="shared" si="313"/>
        <v>0</v>
      </c>
      <c r="Z359" s="5">
        <f t="shared" si="313"/>
        <v>0</v>
      </c>
      <c r="AA359" s="5">
        <f t="shared" si="313"/>
        <v>0</v>
      </c>
      <c r="AB359" s="5">
        <f t="shared" si="313"/>
        <v>0</v>
      </c>
    </row>
    <row r="360" spans="1:28" ht="12.75">
      <c r="A360" s="5" t="s">
        <v>39</v>
      </c>
      <c r="B360" s="5">
        <v>55.3</v>
      </c>
      <c r="C360" s="5"/>
      <c r="D360" s="5"/>
      <c r="E360" s="5">
        <v>56</v>
      </c>
      <c r="F360" s="5"/>
      <c r="G360" s="5">
        <v>165.7</v>
      </c>
      <c r="H360" s="5">
        <v>705.4</v>
      </c>
      <c r="I360" s="5"/>
      <c r="J360" s="5">
        <v>77</v>
      </c>
      <c r="K360" s="5">
        <v>17</v>
      </c>
      <c r="L360" s="5"/>
      <c r="M360" s="5"/>
      <c r="N360" s="6">
        <f t="shared" si="311"/>
        <v>1076.4</v>
      </c>
      <c r="P360" s="5" t="s">
        <v>39</v>
      </c>
      <c r="Q360" s="5">
        <f t="shared" si="312"/>
        <v>55.3</v>
      </c>
      <c r="R360" s="5">
        <f t="shared" si="313"/>
        <v>55.3</v>
      </c>
      <c r="S360" s="5">
        <f t="shared" si="313"/>
        <v>55.3</v>
      </c>
      <c r="T360" s="5">
        <f t="shared" si="313"/>
        <v>111.3</v>
      </c>
      <c r="U360" s="5">
        <f t="shared" si="313"/>
        <v>111.3</v>
      </c>
      <c r="V360" s="5">
        <f t="shared" si="313"/>
        <v>277</v>
      </c>
      <c r="W360" s="5">
        <f t="shared" si="313"/>
        <v>982.4</v>
      </c>
      <c r="X360" s="5">
        <f t="shared" si="313"/>
        <v>982.4</v>
      </c>
      <c r="Y360" s="5">
        <f t="shared" si="313"/>
        <v>1059.4</v>
      </c>
      <c r="Z360" s="5">
        <f t="shared" si="313"/>
        <v>1076.4</v>
      </c>
      <c r="AA360" s="5">
        <f t="shared" si="313"/>
        <v>1076.4</v>
      </c>
      <c r="AB360" s="5">
        <f t="shared" si="313"/>
        <v>1076.4</v>
      </c>
    </row>
    <row r="361" spans="1:28" ht="12.75">
      <c r="A361" s="5" t="s">
        <v>47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>
        <f t="shared" si="311"/>
        <v>0</v>
      </c>
      <c r="P361" s="5" t="s">
        <v>47</v>
      </c>
      <c r="Q361" s="5">
        <f t="shared" si="312"/>
        <v>0</v>
      </c>
      <c r="R361" s="5">
        <f t="shared" si="313"/>
        <v>0</v>
      </c>
      <c r="S361" s="5">
        <f t="shared" si="313"/>
        <v>0</v>
      </c>
      <c r="T361" s="5">
        <f t="shared" si="313"/>
        <v>0</v>
      </c>
      <c r="U361" s="5">
        <f t="shared" si="313"/>
        <v>0</v>
      </c>
      <c r="V361" s="5">
        <f t="shared" si="313"/>
        <v>0</v>
      </c>
      <c r="W361" s="5">
        <f t="shared" si="313"/>
        <v>0</v>
      </c>
      <c r="X361" s="5">
        <f t="shared" si="313"/>
        <v>0</v>
      </c>
      <c r="Y361" s="5">
        <f t="shared" si="313"/>
        <v>0</v>
      </c>
      <c r="Z361" s="5">
        <f t="shared" si="313"/>
        <v>0</v>
      </c>
      <c r="AA361" s="5">
        <f t="shared" si="313"/>
        <v>0</v>
      </c>
      <c r="AB361" s="5">
        <f t="shared" si="313"/>
        <v>0</v>
      </c>
    </row>
    <row r="362" spans="1:28" ht="12.75">
      <c r="A362" s="5" t="s">
        <v>49</v>
      </c>
      <c r="B362" s="5"/>
      <c r="C362" s="5"/>
      <c r="D362" s="5"/>
      <c r="E362" s="5"/>
      <c r="F362" s="5"/>
      <c r="G362" s="5"/>
      <c r="H362" s="5"/>
      <c r="I362" s="5"/>
      <c r="J362" s="5">
        <v>19.4</v>
      </c>
      <c r="K362" s="5">
        <v>10</v>
      </c>
      <c r="L362" s="5">
        <v>8.4</v>
      </c>
      <c r="M362" s="5"/>
      <c r="N362" s="6">
        <f t="shared" si="311"/>
        <v>37.8</v>
      </c>
      <c r="P362" s="5" t="s">
        <v>49</v>
      </c>
      <c r="Q362" s="5">
        <f t="shared" si="312"/>
        <v>0</v>
      </c>
      <c r="R362" s="5">
        <f t="shared" si="313"/>
        <v>0</v>
      </c>
      <c r="S362" s="5">
        <f t="shared" si="313"/>
        <v>0</v>
      </c>
      <c r="T362" s="5">
        <f t="shared" si="313"/>
        <v>0</v>
      </c>
      <c r="U362" s="5">
        <f t="shared" si="313"/>
        <v>0</v>
      </c>
      <c r="V362" s="5">
        <f t="shared" si="313"/>
        <v>0</v>
      </c>
      <c r="W362" s="5">
        <f t="shared" si="313"/>
        <v>0</v>
      </c>
      <c r="X362" s="5">
        <f t="shared" si="313"/>
        <v>0</v>
      </c>
      <c r="Y362" s="5">
        <f t="shared" si="313"/>
        <v>19.4</v>
      </c>
      <c r="Z362" s="5">
        <f t="shared" si="313"/>
        <v>29.4</v>
      </c>
      <c r="AA362" s="5">
        <f t="shared" si="313"/>
        <v>37.8</v>
      </c>
      <c r="AB362" s="5">
        <f t="shared" si="313"/>
        <v>37.8</v>
      </c>
    </row>
    <row r="363" spans="1:28" ht="12.75">
      <c r="A363" s="5" t="s">
        <v>40</v>
      </c>
      <c r="B363" s="5"/>
      <c r="C363" s="5"/>
      <c r="D363" s="5"/>
      <c r="E363" s="5"/>
      <c r="F363" s="5"/>
      <c r="G363" s="5"/>
      <c r="H363" s="5"/>
      <c r="I363" s="5"/>
      <c r="J363" s="5">
        <v>18</v>
      </c>
      <c r="K363" s="5"/>
      <c r="L363" s="5"/>
      <c r="M363" s="5"/>
      <c r="N363" s="6">
        <f t="shared" si="311"/>
        <v>18</v>
      </c>
      <c r="P363" s="5" t="s">
        <v>40</v>
      </c>
      <c r="Q363" s="5">
        <f t="shared" si="312"/>
        <v>0</v>
      </c>
      <c r="R363" s="5">
        <f t="shared" si="313"/>
        <v>0</v>
      </c>
      <c r="S363" s="5">
        <f t="shared" si="313"/>
        <v>0</v>
      </c>
      <c r="T363" s="5">
        <f t="shared" si="313"/>
        <v>0</v>
      </c>
      <c r="U363" s="5">
        <f t="shared" si="313"/>
        <v>0</v>
      </c>
      <c r="V363" s="5">
        <f t="shared" si="313"/>
        <v>0</v>
      </c>
      <c r="W363" s="5">
        <f t="shared" si="313"/>
        <v>0</v>
      </c>
      <c r="X363" s="5">
        <f t="shared" si="313"/>
        <v>0</v>
      </c>
      <c r="Y363" s="5">
        <f t="shared" si="313"/>
        <v>18</v>
      </c>
      <c r="Z363" s="5">
        <f t="shared" si="313"/>
        <v>18</v>
      </c>
      <c r="AA363" s="5">
        <f t="shared" si="313"/>
        <v>18</v>
      </c>
      <c r="AB363" s="5">
        <f t="shared" si="313"/>
        <v>18</v>
      </c>
    </row>
    <row r="364" spans="1:28" ht="12.75">
      <c r="A364" s="5" t="s">
        <v>65</v>
      </c>
      <c r="B364" s="5"/>
      <c r="C364" s="5"/>
      <c r="D364" s="5">
        <v>27.6</v>
      </c>
      <c r="E364" s="5"/>
      <c r="F364" s="5"/>
      <c r="G364" s="5"/>
      <c r="H364" s="5"/>
      <c r="I364" s="5"/>
      <c r="J364" s="5"/>
      <c r="K364" s="5"/>
      <c r="L364" s="5">
        <v>4</v>
      </c>
      <c r="M364" s="5"/>
      <c r="N364" s="6">
        <f t="shared" si="311"/>
        <v>31.6</v>
      </c>
      <c r="P364" s="5" t="s">
        <v>65</v>
      </c>
      <c r="Q364" s="5">
        <f t="shared" si="312"/>
        <v>0</v>
      </c>
      <c r="R364" s="5">
        <f t="shared" si="313"/>
        <v>0</v>
      </c>
      <c r="S364" s="5">
        <f t="shared" si="313"/>
        <v>27.6</v>
      </c>
      <c r="T364" s="5">
        <f t="shared" si="313"/>
        <v>27.6</v>
      </c>
      <c r="U364" s="5">
        <f t="shared" si="313"/>
        <v>27.6</v>
      </c>
      <c r="V364" s="5">
        <f t="shared" si="313"/>
        <v>27.6</v>
      </c>
      <c r="W364" s="5">
        <f t="shared" si="313"/>
        <v>27.6</v>
      </c>
      <c r="X364" s="5">
        <f t="shared" si="313"/>
        <v>27.6</v>
      </c>
      <c r="Y364" s="5">
        <f t="shared" si="313"/>
        <v>27.6</v>
      </c>
      <c r="Z364" s="5">
        <f t="shared" si="313"/>
        <v>27.6</v>
      </c>
      <c r="AA364" s="5">
        <f t="shared" si="313"/>
        <v>31.6</v>
      </c>
      <c r="AB364" s="5">
        <f t="shared" si="313"/>
        <v>31.6</v>
      </c>
    </row>
    <row r="365" spans="1:28" ht="12.75">
      <c r="A365" s="5" t="s">
        <v>51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v>0.3</v>
      </c>
      <c r="M365" s="5"/>
      <c r="N365" s="6">
        <f t="shared" si="311"/>
        <v>0.3</v>
      </c>
      <c r="P365" s="5" t="s">
        <v>51</v>
      </c>
      <c r="Q365" s="5">
        <f t="shared" si="312"/>
        <v>0</v>
      </c>
      <c r="R365" s="5">
        <f t="shared" si="313"/>
        <v>0</v>
      </c>
      <c r="S365" s="5">
        <f t="shared" si="313"/>
        <v>0</v>
      </c>
      <c r="T365" s="5">
        <f t="shared" si="313"/>
        <v>0</v>
      </c>
      <c r="U365" s="5">
        <f t="shared" si="313"/>
        <v>0</v>
      </c>
      <c r="V365" s="5">
        <f t="shared" si="313"/>
        <v>0</v>
      </c>
      <c r="W365" s="5">
        <f t="shared" si="313"/>
        <v>0</v>
      </c>
      <c r="X365" s="5">
        <f t="shared" si="313"/>
        <v>0</v>
      </c>
      <c r="Y365" s="5">
        <f t="shared" si="313"/>
        <v>0</v>
      </c>
      <c r="Z365" s="5">
        <f t="shared" si="313"/>
        <v>0</v>
      </c>
      <c r="AA365" s="5">
        <f t="shared" si="313"/>
        <v>0.3</v>
      </c>
      <c r="AB365" s="5">
        <f t="shared" si="313"/>
        <v>0.3</v>
      </c>
    </row>
    <row r="366" spans="1:28" ht="12.75">
      <c r="A366" s="7" t="s">
        <v>41</v>
      </c>
      <c r="B366" s="7">
        <f aca="true" t="shared" si="314" ref="B366:N366">SUM(B358:B365)</f>
        <v>55.3</v>
      </c>
      <c r="C366" s="7">
        <f t="shared" si="314"/>
        <v>0</v>
      </c>
      <c r="D366" s="7">
        <f t="shared" si="314"/>
        <v>27.6</v>
      </c>
      <c r="E366" s="7">
        <f t="shared" si="314"/>
        <v>56</v>
      </c>
      <c r="F366" s="7">
        <f t="shared" si="314"/>
        <v>0</v>
      </c>
      <c r="G366" s="7">
        <f t="shared" si="314"/>
        <v>165.7</v>
      </c>
      <c r="H366" s="7">
        <f t="shared" si="314"/>
        <v>705.4</v>
      </c>
      <c r="I366" s="7">
        <f t="shared" si="314"/>
        <v>0</v>
      </c>
      <c r="J366" s="7">
        <f t="shared" si="314"/>
        <v>114.4</v>
      </c>
      <c r="K366" s="7">
        <f t="shared" si="314"/>
        <v>27</v>
      </c>
      <c r="L366" s="7">
        <f t="shared" si="314"/>
        <v>15.700000000000001</v>
      </c>
      <c r="M366" s="7">
        <f t="shared" si="314"/>
        <v>0</v>
      </c>
      <c r="N366" s="7">
        <f t="shared" si="314"/>
        <v>1167.1</v>
      </c>
      <c r="P366" s="7" t="s">
        <v>41</v>
      </c>
      <c r="Q366" s="7">
        <f aca="true" t="shared" si="315" ref="Q366:AB366">SUM(Q358:Q365)</f>
        <v>55.3</v>
      </c>
      <c r="R366" s="7">
        <f t="shared" si="315"/>
        <v>55.3</v>
      </c>
      <c r="S366" s="7">
        <f t="shared" si="315"/>
        <v>82.9</v>
      </c>
      <c r="T366" s="7">
        <f t="shared" si="315"/>
        <v>138.9</v>
      </c>
      <c r="U366" s="7">
        <f t="shared" si="315"/>
        <v>138.9</v>
      </c>
      <c r="V366" s="7">
        <f t="shared" si="315"/>
        <v>304.6</v>
      </c>
      <c r="W366" s="7">
        <f t="shared" si="315"/>
        <v>1010</v>
      </c>
      <c r="X366" s="7">
        <f t="shared" si="315"/>
        <v>1010</v>
      </c>
      <c r="Y366" s="7">
        <f t="shared" si="315"/>
        <v>1124.4</v>
      </c>
      <c r="Z366" s="7">
        <f t="shared" si="315"/>
        <v>1151.4</v>
      </c>
      <c r="AA366" s="7">
        <f t="shared" si="315"/>
        <v>1167.1</v>
      </c>
      <c r="AB366" s="7">
        <f t="shared" si="315"/>
        <v>1167.1</v>
      </c>
    </row>
    <row r="367" spans="1:28" ht="12.75">
      <c r="A367" s="8" t="s">
        <v>42</v>
      </c>
      <c r="B367" s="8">
        <f aca="true" t="shared" si="316" ref="B367:N367">SUM(B358:B366)/2</f>
        <v>55.3</v>
      </c>
      <c r="C367" s="8">
        <f t="shared" si="316"/>
        <v>0</v>
      </c>
      <c r="D367" s="8">
        <f t="shared" si="316"/>
        <v>27.6</v>
      </c>
      <c r="E367" s="8">
        <f t="shared" si="316"/>
        <v>56</v>
      </c>
      <c r="F367" s="8">
        <f t="shared" si="316"/>
        <v>0</v>
      </c>
      <c r="G367" s="8">
        <f t="shared" si="316"/>
        <v>165.7</v>
      </c>
      <c r="H367" s="8">
        <f t="shared" si="316"/>
        <v>705.4</v>
      </c>
      <c r="I367" s="8">
        <f t="shared" si="316"/>
        <v>0</v>
      </c>
      <c r="J367" s="8">
        <f t="shared" si="316"/>
        <v>114.4</v>
      </c>
      <c r="K367" s="8">
        <f t="shared" si="316"/>
        <v>27</v>
      </c>
      <c r="L367" s="8">
        <f t="shared" si="316"/>
        <v>15.700000000000001</v>
      </c>
      <c r="M367" s="8">
        <f t="shared" si="316"/>
        <v>0</v>
      </c>
      <c r="N367" s="8">
        <f t="shared" si="316"/>
        <v>1167.1</v>
      </c>
      <c r="P367" s="8" t="s">
        <v>42</v>
      </c>
      <c r="Q367" s="8">
        <f aca="true" t="shared" si="317" ref="Q367:AB367">SUM(Q358:Q366)/2</f>
        <v>55.3</v>
      </c>
      <c r="R367" s="8">
        <f t="shared" si="317"/>
        <v>55.3</v>
      </c>
      <c r="S367" s="8">
        <f t="shared" si="317"/>
        <v>82.9</v>
      </c>
      <c r="T367" s="8">
        <f t="shared" si="317"/>
        <v>138.9</v>
      </c>
      <c r="U367" s="8">
        <f t="shared" si="317"/>
        <v>138.9</v>
      </c>
      <c r="V367" s="8">
        <f t="shared" si="317"/>
        <v>304.6</v>
      </c>
      <c r="W367" s="8">
        <f t="shared" si="317"/>
        <v>1010</v>
      </c>
      <c r="X367" s="8">
        <f t="shared" si="317"/>
        <v>1010</v>
      </c>
      <c r="Y367" s="8">
        <f t="shared" si="317"/>
        <v>1124.4</v>
      </c>
      <c r="Z367" s="8">
        <f t="shared" si="317"/>
        <v>1151.4</v>
      </c>
      <c r="AA367" s="8">
        <f t="shared" si="317"/>
        <v>1167.1</v>
      </c>
      <c r="AB367" s="8">
        <f t="shared" si="317"/>
        <v>1167.1</v>
      </c>
    </row>
    <row r="368" spans="1:28" ht="12.75">
      <c r="A368" s="9" t="s">
        <v>43</v>
      </c>
      <c r="B368" s="9">
        <f aca="true" t="shared" si="318" ref="B368:N368">SUM(B349:B367)/3</f>
        <v>60.4</v>
      </c>
      <c r="C368" s="9">
        <f t="shared" si="318"/>
        <v>63.70000000000001</v>
      </c>
      <c r="D368" s="9">
        <f t="shared" si="318"/>
        <v>44.199999999999996</v>
      </c>
      <c r="E368" s="9">
        <f t="shared" si="318"/>
        <v>62.300000000000004</v>
      </c>
      <c r="F368" s="9">
        <f t="shared" si="318"/>
        <v>5.2</v>
      </c>
      <c r="G368" s="9">
        <f t="shared" si="318"/>
        <v>176.9</v>
      </c>
      <c r="H368" s="9">
        <f t="shared" si="318"/>
        <v>710.9</v>
      </c>
      <c r="I368" s="9">
        <f t="shared" si="318"/>
        <v>84.7</v>
      </c>
      <c r="J368" s="9">
        <f t="shared" si="318"/>
        <v>166.1</v>
      </c>
      <c r="K368" s="9">
        <f t="shared" si="318"/>
        <v>252</v>
      </c>
      <c r="L368" s="9">
        <f t="shared" si="318"/>
        <v>23.400000000000002</v>
      </c>
      <c r="M368" s="9">
        <f t="shared" si="318"/>
        <v>99.60000000000001</v>
      </c>
      <c r="N368" s="9">
        <f t="shared" si="318"/>
        <v>1749.4000000000003</v>
      </c>
      <c r="P368" s="9" t="s">
        <v>43</v>
      </c>
      <c r="Q368" s="9">
        <f aca="true" t="shared" si="319" ref="Q368:AB368">SUM(Q349:Q367)/3</f>
        <v>60.4</v>
      </c>
      <c r="R368" s="9">
        <f t="shared" si="319"/>
        <v>124.10000000000001</v>
      </c>
      <c r="S368" s="9">
        <f t="shared" si="319"/>
        <v>168.30000000000004</v>
      </c>
      <c r="T368" s="9">
        <f t="shared" si="319"/>
        <v>230.60000000000002</v>
      </c>
      <c r="U368" s="9">
        <f t="shared" si="319"/>
        <v>235.80000000000004</v>
      </c>
      <c r="V368" s="9">
        <f t="shared" si="319"/>
        <v>412.7</v>
      </c>
      <c r="W368" s="9">
        <f t="shared" si="319"/>
        <v>1123.6</v>
      </c>
      <c r="X368" s="9">
        <f t="shared" si="319"/>
        <v>1208.3</v>
      </c>
      <c r="Y368" s="9">
        <f t="shared" si="319"/>
        <v>1374.4000000000003</v>
      </c>
      <c r="Z368" s="9">
        <f t="shared" si="319"/>
        <v>1626.4000000000003</v>
      </c>
      <c r="AA368" s="9">
        <f t="shared" si="319"/>
        <v>1649.8</v>
      </c>
      <c r="AB368" s="9">
        <f t="shared" si="319"/>
        <v>1749.4000000000003</v>
      </c>
    </row>
    <row r="370" spans="1:29" ht="12.75">
      <c r="A370" s="2" t="s">
        <v>71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2" t="s">
        <v>1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3"/>
      <c r="B372" s="4" t="s">
        <v>2</v>
      </c>
      <c r="C372" s="4" t="s">
        <v>3</v>
      </c>
      <c r="D372" s="4" t="s">
        <v>4</v>
      </c>
      <c r="E372" s="4" t="s">
        <v>5</v>
      </c>
      <c r="F372" s="4" t="s">
        <v>6</v>
      </c>
      <c r="G372" s="4" t="s">
        <v>7</v>
      </c>
      <c r="H372" s="4" t="s">
        <v>8</v>
      </c>
      <c r="I372" s="4" t="s">
        <v>9</v>
      </c>
      <c r="J372" s="4" t="s">
        <v>10</v>
      </c>
      <c r="K372" s="4" t="s">
        <v>11</v>
      </c>
      <c r="L372" s="4" t="s">
        <v>12</v>
      </c>
      <c r="M372" s="4" t="s">
        <v>13</v>
      </c>
      <c r="N372" s="4" t="s">
        <v>14</v>
      </c>
      <c r="O372" s="3"/>
      <c r="P372" s="3"/>
      <c r="Q372" s="4" t="s">
        <v>2</v>
      </c>
      <c r="R372" s="4" t="s">
        <v>3</v>
      </c>
      <c r="S372" s="4" t="s">
        <v>4</v>
      </c>
      <c r="T372" s="4" t="s">
        <v>5</v>
      </c>
      <c r="U372" s="4" t="s">
        <v>6</v>
      </c>
      <c r="V372" s="4" t="s">
        <v>7</v>
      </c>
      <c r="W372" s="4" t="s">
        <v>8</v>
      </c>
      <c r="X372" s="4" t="s">
        <v>9</v>
      </c>
      <c r="Y372" s="4" t="s">
        <v>10</v>
      </c>
      <c r="Z372" s="4" t="s">
        <v>11</v>
      </c>
      <c r="AA372" s="4" t="s">
        <v>12</v>
      </c>
      <c r="AB372" s="4" t="s">
        <v>13</v>
      </c>
      <c r="AC372" s="3"/>
    </row>
    <row r="373" spans="1:28" ht="12.75">
      <c r="A373" s="5" t="s">
        <v>15</v>
      </c>
      <c r="B373" s="5">
        <v>1283.8</v>
      </c>
      <c r="C373" s="5">
        <v>1385.1</v>
      </c>
      <c r="D373" s="5">
        <v>902.4</v>
      </c>
      <c r="E373" s="5">
        <v>974.5</v>
      </c>
      <c r="F373" s="5">
        <v>1168.5</v>
      </c>
      <c r="G373" s="5">
        <v>754.6</v>
      </c>
      <c r="H373" s="5">
        <v>3747.3</v>
      </c>
      <c r="I373" s="5">
        <v>810.3</v>
      </c>
      <c r="J373" s="5">
        <v>802.9</v>
      </c>
      <c r="K373" s="5">
        <v>1568.2</v>
      </c>
      <c r="L373" s="5">
        <v>1126.5</v>
      </c>
      <c r="M373" s="5">
        <v>1027.8</v>
      </c>
      <c r="N373" s="6">
        <f aca="true" t="shared" si="320" ref="N373:N386">SUM(B373:M373)</f>
        <v>15551.9</v>
      </c>
      <c r="P373" s="5" t="s">
        <v>15</v>
      </c>
      <c r="Q373" s="5">
        <f aca="true" t="shared" si="321" ref="Q373:Q386">B373</f>
        <v>1283.8</v>
      </c>
      <c r="R373" s="5">
        <f aca="true" t="shared" si="322" ref="R373:R386">C373+Q373</f>
        <v>2668.8999999999996</v>
      </c>
      <c r="S373" s="5">
        <f aca="true" t="shared" si="323" ref="S373:S386">D373+R373</f>
        <v>3571.2999999999997</v>
      </c>
      <c r="T373" s="5">
        <f aca="true" t="shared" si="324" ref="T373:T386">E373+S373</f>
        <v>4545.799999999999</v>
      </c>
      <c r="U373" s="5">
        <f aca="true" t="shared" si="325" ref="U373:U386">F373+T373</f>
        <v>5714.299999999999</v>
      </c>
      <c r="V373" s="5">
        <f aca="true" t="shared" si="326" ref="V373:V386">G373+U373</f>
        <v>6468.9</v>
      </c>
      <c r="W373" s="5">
        <f aca="true" t="shared" si="327" ref="W373:W386">H373+V373</f>
        <v>10216.2</v>
      </c>
      <c r="X373" s="5">
        <f aca="true" t="shared" si="328" ref="X373:X386">I373+W373</f>
        <v>11026.5</v>
      </c>
      <c r="Y373" s="5">
        <f aca="true" t="shared" si="329" ref="Y373:Y386">J373+X373</f>
        <v>11829.4</v>
      </c>
      <c r="Z373" s="5">
        <f aca="true" t="shared" si="330" ref="Z373:Z386">K373+Y373</f>
        <v>13397.6</v>
      </c>
      <c r="AA373" s="5">
        <f aca="true" t="shared" si="331" ref="AA373:AA386">L373+Z373</f>
        <v>14524.1</v>
      </c>
      <c r="AB373" s="5">
        <f aca="true" t="shared" si="332" ref="AB373:AB386">M373+AA373</f>
        <v>15551.9</v>
      </c>
    </row>
    <row r="374" spans="1:28" ht="12.75">
      <c r="A374" s="5" t="s">
        <v>16</v>
      </c>
      <c r="B374" s="5">
        <v>296.2</v>
      </c>
      <c r="C374" s="5">
        <v>314.5</v>
      </c>
      <c r="D374" s="5">
        <v>473.7</v>
      </c>
      <c r="E374" s="5">
        <v>283.7</v>
      </c>
      <c r="F374" s="5">
        <v>237.8</v>
      </c>
      <c r="G374" s="5">
        <v>306.6</v>
      </c>
      <c r="H374" s="5">
        <v>256.1</v>
      </c>
      <c r="I374" s="5">
        <v>152</v>
      </c>
      <c r="J374" s="5">
        <v>253.2</v>
      </c>
      <c r="K374" s="5">
        <v>137.6</v>
      </c>
      <c r="L374" s="5">
        <v>252</v>
      </c>
      <c r="M374" s="5">
        <v>129.3</v>
      </c>
      <c r="N374" s="6">
        <f t="shared" si="320"/>
        <v>3092.7</v>
      </c>
      <c r="P374" s="5" t="s">
        <v>16</v>
      </c>
      <c r="Q374" s="5">
        <f t="shared" si="321"/>
        <v>296.2</v>
      </c>
      <c r="R374" s="5">
        <f t="shared" si="322"/>
        <v>610.7</v>
      </c>
      <c r="S374" s="5">
        <f t="shared" si="323"/>
        <v>1084.4</v>
      </c>
      <c r="T374" s="5">
        <f t="shared" si="324"/>
        <v>1368.1000000000001</v>
      </c>
      <c r="U374" s="5">
        <f t="shared" si="325"/>
        <v>1605.9</v>
      </c>
      <c r="V374" s="5">
        <f t="shared" si="326"/>
        <v>1912.5</v>
      </c>
      <c r="W374" s="5">
        <f t="shared" si="327"/>
        <v>2168.6</v>
      </c>
      <c r="X374" s="5">
        <f t="shared" si="328"/>
        <v>2320.6</v>
      </c>
      <c r="Y374" s="5">
        <f t="shared" si="329"/>
        <v>2573.7999999999997</v>
      </c>
      <c r="Z374" s="5">
        <f t="shared" si="330"/>
        <v>2711.3999999999996</v>
      </c>
      <c r="AA374" s="5">
        <f t="shared" si="331"/>
        <v>2963.3999999999996</v>
      </c>
      <c r="AB374" s="5">
        <f t="shared" si="332"/>
        <v>3092.7</v>
      </c>
    </row>
    <row r="375" spans="1:28" ht="12.75">
      <c r="A375" s="5" t="s">
        <v>17</v>
      </c>
      <c r="B375" s="5"/>
      <c r="C375" s="5">
        <v>3.1</v>
      </c>
      <c r="D375" s="5">
        <v>25.3</v>
      </c>
      <c r="E375" s="5"/>
      <c r="F375" s="5"/>
      <c r="G375" s="5"/>
      <c r="H375" s="5">
        <v>243.5</v>
      </c>
      <c r="I375" s="5">
        <v>251.6</v>
      </c>
      <c r="J375" s="5">
        <v>72.7</v>
      </c>
      <c r="K375" s="5">
        <v>63</v>
      </c>
      <c r="L375" s="5">
        <v>388.5</v>
      </c>
      <c r="M375" s="5">
        <v>578.6</v>
      </c>
      <c r="N375" s="6">
        <f t="shared" si="320"/>
        <v>1626.3000000000002</v>
      </c>
      <c r="P375" s="5" t="s">
        <v>17</v>
      </c>
      <c r="Q375" s="5">
        <f t="shared" si="321"/>
        <v>0</v>
      </c>
      <c r="R375" s="5">
        <f t="shared" si="322"/>
        <v>3.1</v>
      </c>
      <c r="S375" s="5">
        <f t="shared" si="323"/>
        <v>28.400000000000002</v>
      </c>
      <c r="T375" s="5">
        <f t="shared" si="324"/>
        <v>28.400000000000002</v>
      </c>
      <c r="U375" s="5">
        <f t="shared" si="325"/>
        <v>28.400000000000002</v>
      </c>
      <c r="V375" s="5">
        <f t="shared" si="326"/>
        <v>28.400000000000002</v>
      </c>
      <c r="W375" s="5">
        <f t="shared" si="327"/>
        <v>271.9</v>
      </c>
      <c r="X375" s="5">
        <f t="shared" si="328"/>
        <v>523.5</v>
      </c>
      <c r="Y375" s="5">
        <f t="shared" si="329"/>
        <v>596.2</v>
      </c>
      <c r="Z375" s="5">
        <f t="shared" si="330"/>
        <v>659.2</v>
      </c>
      <c r="AA375" s="5">
        <f t="shared" si="331"/>
        <v>1047.7</v>
      </c>
      <c r="AB375" s="5">
        <f t="shared" si="332"/>
        <v>1626.3000000000002</v>
      </c>
    </row>
    <row r="376" spans="1:28" ht="12.75">
      <c r="A376" s="5" t="s">
        <v>18</v>
      </c>
      <c r="B376" s="5">
        <v>692.8</v>
      </c>
      <c r="C376" s="5">
        <v>202.9</v>
      </c>
      <c r="D376" s="5">
        <v>299.1</v>
      </c>
      <c r="E376" s="5">
        <v>262.7</v>
      </c>
      <c r="F376" s="5">
        <v>596</v>
      </c>
      <c r="G376" s="5">
        <v>516.4</v>
      </c>
      <c r="H376" s="5">
        <v>383.7</v>
      </c>
      <c r="I376" s="5">
        <v>1007.4</v>
      </c>
      <c r="J376" s="5">
        <v>457.3</v>
      </c>
      <c r="K376" s="5">
        <v>1390.7</v>
      </c>
      <c r="L376" s="5">
        <v>518.9</v>
      </c>
      <c r="M376" s="5">
        <v>425.4</v>
      </c>
      <c r="N376" s="6">
        <f t="shared" si="320"/>
        <v>6753.299999999999</v>
      </c>
      <c r="P376" s="5" t="s">
        <v>18</v>
      </c>
      <c r="Q376" s="5">
        <f t="shared" si="321"/>
        <v>692.8</v>
      </c>
      <c r="R376" s="5">
        <f t="shared" si="322"/>
        <v>895.6999999999999</v>
      </c>
      <c r="S376" s="5">
        <f t="shared" si="323"/>
        <v>1194.8</v>
      </c>
      <c r="T376" s="5">
        <f t="shared" si="324"/>
        <v>1457.5</v>
      </c>
      <c r="U376" s="5">
        <f t="shared" si="325"/>
        <v>2053.5</v>
      </c>
      <c r="V376" s="5">
        <f t="shared" si="326"/>
        <v>2569.9</v>
      </c>
      <c r="W376" s="5">
        <f t="shared" si="327"/>
        <v>2953.6</v>
      </c>
      <c r="X376" s="5">
        <f t="shared" si="328"/>
        <v>3961</v>
      </c>
      <c r="Y376" s="5">
        <f t="shared" si="329"/>
        <v>4418.3</v>
      </c>
      <c r="Z376" s="5">
        <f t="shared" si="330"/>
        <v>5809</v>
      </c>
      <c r="AA376" s="5">
        <f t="shared" si="331"/>
        <v>6327.9</v>
      </c>
      <c r="AB376" s="5">
        <f t="shared" si="332"/>
        <v>6753.299999999999</v>
      </c>
    </row>
    <row r="377" spans="1:28" ht="12.75">
      <c r="A377" s="5" t="s">
        <v>19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>
        <f t="shared" si="320"/>
        <v>0</v>
      </c>
      <c r="P377" s="5" t="s">
        <v>19</v>
      </c>
      <c r="Q377" s="5">
        <f t="shared" si="321"/>
        <v>0</v>
      </c>
      <c r="R377" s="5">
        <f t="shared" si="322"/>
        <v>0</v>
      </c>
      <c r="S377" s="5">
        <f t="shared" si="323"/>
        <v>0</v>
      </c>
      <c r="T377" s="5">
        <f t="shared" si="324"/>
        <v>0</v>
      </c>
      <c r="U377" s="5">
        <f t="shared" si="325"/>
        <v>0</v>
      </c>
      <c r="V377" s="5">
        <f t="shared" si="326"/>
        <v>0</v>
      </c>
      <c r="W377" s="5">
        <f t="shared" si="327"/>
        <v>0</v>
      </c>
      <c r="X377" s="5">
        <f t="shared" si="328"/>
        <v>0</v>
      </c>
      <c r="Y377" s="5">
        <f t="shared" si="329"/>
        <v>0</v>
      </c>
      <c r="Z377" s="5">
        <f t="shared" si="330"/>
        <v>0</v>
      </c>
      <c r="AA377" s="5">
        <f t="shared" si="331"/>
        <v>0</v>
      </c>
      <c r="AB377" s="5">
        <f t="shared" si="332"/>
        <v>0</v>
      </c>
    </row>
    <row r="378" spans="1:28" ht="12.75">
      <c r="A378" s="5" t="s">
        <v>20</v>
      </c>
      <c r="B378" s="5">
        <v>79.1</v>
      </c>
      <c r="C378" s="5">
        <v>50.7</v>
      </c>
      <c r="D378" s="5">
        <v>128.5</v>
      </c>
      <c r="E378" s="5">
        <v>136.2</v>
      </c>
      <c r="F378" s="5">
        <v>104.4</v>
      </c>
      <c r="G378" s="5">
        <v>179.2</v>
      </c>
      <c r="H378" s="5">
        <v>287.1</v>
      </c>
      <c r="I378" s="5">
        <v>233.6</v>
      </c>
      <c r="J378" s="5">
        <v>252.7</v>
      </c>
      <c r="K378" s="5">
        <v>152.2</v>
      </c>
      <c r="L378" s="5">
        <v>177.7</v>
      </c>
      <c r="M378" s="5">
        <v>282.3</v>
      </c>
      <c r="N378" s="6">
        <f t="shared" si="320"/>
        <v>2063.7000000000003</v>
      </c>
      <c r="P378" s="5" t="s">
        <v>20</v>
      </c>
      <c r="Q378" s="5">
        <f t="shared" si="321"/>
        <v>79.1</v>
      </c>
      <c r="R378" s="5">
        <f t="shared" si="322"/>
        <v>129.8</v>
      </c>
      <c r="S378" s="5">
        <f t="shared" si="323"/>
        <v>258.3</v>
      </c>
      <c r="T378" s="5">
        <f t="shared" si="324"/>
        <v>394.5</v>
      </c>
      <c r="U378" s="5">
        <f t="shared" si="325"/>
        <v>498.9</v>
      </c>
      <c r="V378" s="5">
        <f t="shared" si="326"/>
        <v>678.0999999999999</v>
      </c>
      <c r="W378" s="5">
        <f t="shared" si="327"/>
        <v>965.1999999999999</v>
      </c>
      <c r="X378" s="5">
        <f t="shared" si="328"/>
        <v>1198.8</v>
      </c>
      <c r="Y378" s="5">
        <f t="shared" si="329"/>
        <v>1451.5</v>
      </c>
      <c r="Z378" s="5">
        <f t="shared" si="330"/>
        <v>1603.7</v>
      </c>
      <c r="AA378" s="5">
        <f t="shared" si="331"/>
        <v>1781.4</v>
      </c>
      <c r="AB378" s="5">
        <f t="shared" si="332"/>
        <v>2063.7000000000003</v>
      </c>
    </row>
    <row r="379" spans="1:28" ht="12.75">
      <c r="A379" s="5" t="s">
        <v>21</v>
      </c>
      <c r="B379" s="5">
        <v>1087.8</v>
      </c>
      <c r="C379" s="5">
        <v>393.4</v>
      </c>
      <c r="D379" s="5">
        <v>670.9</v>
      </c>
      <c r="E379" s="5">
        <v>3688</v>
      </c>
      <c r="F379" s="5">
        <v>6213.9</v>
      </c>
      <c r="G379" s="5">
        <v>6942.8</v>
      </c>
      <c r="H379" s="5">
        <v>8725.6</v>
      </c>
      <c r="I379" s="5">
        <v>7660</v>
      </c>
      <c r="J379" s="5">
        <v>5994.6</v>
      </c>
      <c r="K379" s="5">
        <v>6586.6</v>
      </c>
      <c r="L379" s="5">
        <v>6208.5</v>
      </c>
      <c r="M379" s="5">
        <v>5642.3</v>
      </c>
      <c r="N379" s="6">
        <f t="shared" si="320"/>
        <v>59814.4</v>
      </c>
      <c r="P379" s="5" t="s">
        <v>21</v>
      </c>
      <c r="Q379" s="5">
        <f t="shared" si="321"/>
        <v>1087.8</v>
      </c>
      <c r="R379" s="5">
        <f t="shared" si="322"/>
        <v>1481.1999999999998</v>
      </c>
      <c r="S379" s="5">
        <f t="shared" si="323"/>
        <v>2152.1</v>
      </c>
      <c r="T379" s="5">
        <f t="shared" si="324"/>
        <v>5840.1</v>
      </c>
      <c r="U379" s="5">
        <f t="shared" si="325"/>
        <v>12054</v>
      </c>
      <c r="V379" s="5">
        <f t="shared" si="326"/>
        <v>18996.8</v>
      </c>
      <c r="W379" s="5">
        <f t="shared" si="327"/>
        <v>27722.4</v>
      </c>
      <c r="X379" s="5">
        <f t="shared" si="328"/>
        <v>35382.4</v>
      </c>
      <c r="Y379" s="5">
        <f t="shared" si="329"/>
        <v>41377</v>
      </c>
      <c r="Z379" s="5">
        <f t="shared" si="330"/>
        <v>47963.6</v>
      </c>
      <c r="AA379" s="5">
        <f t="shared" si="331"/>
        <v>54172.1</v>
      </c>
      <c r="AB379" s="5">
        <f t="shared" si="332"/>
        <v>59814.4</v>
      </c>
    </row>
    <row r="380" spans="1:28" ht="12.75">
      <c r="A380" s="5" t="s">
        <v>22</v>
      </c>
      <c r="B380" s="5">
        <v>1065.9</v>
      </c>
      <c r="C380" s="5">
        <v>1815.2</v>
      </c>
      <c r="D380" s="5">
        <v>1735.9</v>
      </c>
      <c r="E380" s="5">
        <v>1388.6</v>
      </c>
      <c r="F380" s="5">
        <v>1914.2</v>
      </c>
      <c r="G380" s="5">
        <v>1158.4</v>
      </c>
      <c r="H380" s="5">
        <v>1266.6</v>
      </c>
      <c r="I380" s="5">
        <v>1857.7</v>
      </c>
      <c r="J380" s="5">
        <v>1603.8</v>
      </c>
      <c r="K380" s="5">
        <v>1412.6</v>
      </c>
      <c r="L380" s="5">
        <v>1432.5</v>
      </c>
      <c r="M380" s="5">
        <v>1354.5</v>
      </c>
      <c r="N380" s="6">
        <f t="shared" si="320"/>
        <v>18005.9</v>
      </c>
      <c r="P380" s="5" t="s">
        <v>22</v>
      </c>
      <c r="Q380" s="5">
        <f t="shared" si="321"/>
        <v>1065.9</v>
      </c>
      <c r="R380" s="5">
        <f t="shared" si="322"/>
        <v>2881.1000000000004</v>
      </c>
      <c r="S380" s="5">
        <f t="shared" si="323"/>
        <v>4617</v>
      </c>
      <c r="T380" s="5">
        <f t="shared" si="324"/>
        <v>6005.6</v>
      </c>
      <c r="U380" s="5">
        <f t="shared" si="325"/>
        <v>7919.8</v>
      </c>
      <c r="V380" s="5">
        <f t="shared" si="326"/>
        <v>9078.2</v>
      </c>
      <c r="W380" s="5">
        <f t="shared" si="327"/>
        <v>10344.800000000001</v>
      </c>
      <c r="X380" s="5">
        <f t="shared" si="328"/>
        <v>12202.500000000002</v>
      </c>
      <c r="Y380" s="5">
        <f t="shared" si="329"/>
        <v>13806.300000000001</v>
      </c>
      <c r="Z380" s="5">
        <f t="shared" si="330"/>
        <v>15218.900000000001</v>
      </c>
      <c r="AA380" s="5">
        <f t="shared" si="331"/>
        <v>16651.4</v>
      </c>
      <c r="AB380" s="5">
        <f t="shared" si="332"/>
        <v>18005.9</v>
      </c>
    </row>
    <row r="381" spans="1:28" ht="12.75">
      <c r="A381" s="5" t="s">
        <v>23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>
        <f t="shared" si="320"/>
        <v>0</v>
      </c>
      <c r="P381" s="5" t="s">
        <v>23</v>
      </c>
      <c r="Q381" s="5">
        <f t="shared" si="321"/>
        <v>0</v>
      </c>
      <c r="R381" s="5">
        <f t="shared" si="322"/>
        <v>0</v>
      </c>
      <c r="S381" s="5">
        <f t="shared" si="323"/>
        <v>0</v>
      </c>
      <c r="T381" s="5">
        <f t="shared" si="324"/>
        <v>0</v>
      </c>
      <c r="U381" s="5">
        <f t="shared" si="325"/>
        <v>0</v>
      </c>
      <c r="V381" s="5">
        <f t="shared" si="326"/>
        <v>0</v>
      </c>
      <c r="W381" s="5">
        <f t="shared" si="327"/>
        <v>0</v>
      </c>
      <c r="X381" s="5">
        <f t="shared" si="328"/>
        <v>0</v>
      </c>
      <c r="Y381" s="5">
        <f t="shared" si="329"/>
        <v>0</v>
      </c>
      <c r="Z381" s="5">
        <f t="shared" si="330"/>
        <v>0</v>
      </c>
      <c r="AA381" s="5">
        <f t="shared" si="331"/>
        <v>0</v>
      </c>
      <c r="AB381" s="5">
        <f t="shared" si="332"/>
        <v>0</v>
      </c>
    </row>
    <row r="382" spans="1:28" ht="12.75">
      <c r="A382" s="5" t="s">
        <v>24</v>
      </c>
      <c r="B382" s="5"/>
      <c r="C382" s="5"/>
      <c r="D382" s="5"/>
      <c r="E382" s="5"/>
      <c r="F382" s="5"/>
      <c r="G382" s="5"/>
      <c r="H382" s="5"/>
      <c r="I382" s="5"/>
      <c r="J382" s="5">
        <v>6.5</v>
      </c>
      <c r="K382" s="5">
        <v>0.4</v>
      </c>
      <c r="L382" s="5"/>
      <c r="M382" s="5"/>
      <c r="N382" s="6">
        <f t="shared" si="320"/>
        <v>6.9</v>
      </c>
      <c r="P382" s="5" t="s">
        <v>24</v>
      </c>
      <c r="Q382" s="5">
        <f t="shared" si="321"/>
        <v>0</v>
      </c>
      <c r="R382" s="5">
        <f t="shared" si="322"/>
        <v>0</v>
      </c>
      <c r="S382" s="5">
        <f t="shared" si="323"/>
        <v>0</v>
      </c>
      <c r="T382" s="5">
        <f t="shared" si="324"/>
        <v>0</v>
      </c>
      <c r="U382" s="5">
        <f t="shared" si="325"/>
        <v>0</v>
      </c>
      <c r="V382" s="5">
        <f t="shared" si="326"/>
        <v>0</v>
      </c>
      <c r="W382" s="5">
        <f t="shared" si="327"/>
        <v>0</v>
      </c>
      <c r="X382" s="5">
        <f t="shared" si="328"/>
        <v>0</v>
      </c>
      <c r="Y382" s="5">
        <f t="shared" si="329"/>
        <v>6.5</v>
      </c>
      <c r="Z382" s="5">
        <f t="shared" si="330"/>
        <v>6.9</v>
      </c>
      <c r="AA382" s="5">
        <f t="shared" si="331"/>
        <v>6.9</v>
      </c>
      <c r="AB382" s="5">
        <f t="shared" si="332"/>
        <v>6.9</v>
      </c>
    </row>
    <row r="383" spans="1:28" ht="12.75">
      <c r="A383" s="5" t="s">
        <v>25</v>
      </c>
      <c r="B383" s="5"/>
      <c r="C383" s="5"/>
      <c r="D383" s="5"/>
      <c r="E383" s="5"/>
      <c r="F383" s="5"/>
      <c r="G383" s="5"/>
      <c r="H383" s="5"/>
      <c r="I383" s="5"/>
      <c r="J383" s="5"/>
      <c r="K383" s="5">
        <v>8.6</v>
      </c>
      <c r="L383" s="5">
        <v>1.3</v>
      </c>
      <c r="M383" s="5"/>
      <c r="N383" s="6">
        <f t="shared" si="320"/>
        <v>9.9</v>
      </c>
      <c r="P383" s="5" t="s">
        <v>25</v>
      </c>
      <c r="Q383" s="5">
        <f t="shared" si="321"/>
        <v>0</v>
      </c>
      <c r="R383" s="5">
        <f t="shared" si="322"/>
        <v>0</v>
      </c>
      <c r="S383" s="5">
        <f t="shared" si="323"/>
        <v>0</v>
      </c>
      <c r="T383" s="5">
        <f t="shared" si="324"/>
        <v>0</v>
      </c>
      <c r="U383" s="5">
        <f t="shared" si="325"/>
        <v>0</v>
      </c>
      <c r="V383" s="5">
        <f t="shared" si="326"/>
        <v>0</v>
      </c>
      <c r="W383" s="5">
        <f t="shared" si="327"/>
        <v>0</v>
      </c>
      <c r="X383" s="5">
        <f t="shared" si="328"/>
        <v>0</v>
      </c>
      <c r="Y383" s="5">
        <f t="shared" si="329"/>
        <v>0</v>
      </c>
      <c r="Z383" s="5">
        <f t="shared" si="330"/>
        <v>8.6</v>
      </c>
      <c r="AA383" s="5">
        <f t="shared" si="331"/>
        <v>9.9</v>
      </c>
      <c r="AB383" s="5">
        <f t="shared" si="332"/>
        <v>9.9</v>
      </c>
    </row>
    <row r="384" spans="1:28" ht="12.75">
      <c r="A384" s="5" t="s">
        <v>26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>
        <f t="shared" si="320"/>
        <v>0</v>
      </c>
      <c r="P384" s="5" t="s">
        <v>26</v>
      </c>
      <c r="Q384" s="5">
        <f t="shared" si="321"/>
        <v>0</v>
      </c>
      <c r="R384" s="5">
        <f t="shared" si="322"/>
        <v>0</v>
      </c>
      <c r="S384" s="5">
        <f t="shared" si="323"/>
        <v>0</v>
      </c>
      <c r="T384" s="5">
        <f t="shared" si="324"/>
        <v>0</v>
      </c>
      <c r="U384" s="5">
        <f t="shared" si="325"/>
        <v>0</v>
      </c>
      <c r="V384" s="5">
        <f t="shared" si="326"/>
        <v>0</v>
      </c>
      <c r="W384" s="5">
        <f t="shared" si="327"/>
        <v>0</v>
      </c>
      <c r="X384" s="5">
        <f t="shared" si="328"/>
        <v>0</v>
      </c>
      <c r="Y384" s="5">
        <f t="shared" si="329"/>
        <v>0</v>
      </c>
      <c r="Z384" s="5">
        <f t="shared" si="330"/>
        <v>0</v>
      </c>
      <c r="AA384" s="5">
        <f t="shared" si="331"/>
        <v>0</v>
      </c>
      <c r="AB384" s="5">
        <f t="shared" si="332"/>
        <v>0</v>
      </c>
    </row>
    <row r="385" spans="1:28" ht="12.75">
      <c r="A385" s="5" t="s">
        <v>28</v>
      </c>
      <c r="B385" s="5"/>
      <c r="C385" s="5"/>
      <c r="D385" s="5"/>
      <c r="E385" s="5"/>
      <c r="F385" s="5"/>
      <c r="G385" s="5"/>
      <c r="H385" s="5"/>
      <c r="I385" s="5">
        <v>7</v>
      </c>
      <c r="J385" s="5">
        <v>17.1</v>
      </c>
      <c r="K385" s="5">
        <v>4.6</v>
      </c>
      <c r="L385" s="5"/>
      <c r="M385" s="5"/>
      <c r="N385" s="6">
        <f t="shared" si="320"/>
        <v>28.700000000000003</v>
      </c>
      <c r="P385" s="5" t="s">
        <v>28</v>
      </c>
      <c r="Q385" s="5">
        <f t="shared" si="321"/>
        <v>0</v>
      </c>
      <c r="R385" s="5">
        <f t="shared" si="322"/>
        <v>0</v>
      </c>
      <c r="S385" s="5">
        <f t="shared" si="323"/>
        <v>0</v>
      </c>
      <c r="T385" s="5">
        <f t="shared" si="324"/>
        <v>0</v>
      </c>
      <c r="U385" s="5">
        <f t="shared" si="325"/>
        <v>0</v>
      </c>
      <c r="V385" s="5">
        <f t="shared" si="326"/>
        <v>0</v>
      </c>
      <c r="W385" s="5">
        <f t="shared" si="327"/>
        <v>0</v>
      </c>
      <c r="X385" s="5">
        <f t="shared" si="328"/>
        <v>7</v>
      </c>
      <c r="Y385" s="5">
        <f t="shared" si="329"/>
        <v>24.1</v>
      </c>
      <c r="Z385" s="5">
        <f t="shared" si="330"/>
        <v>28.700000000000003</v>
      </c>
      <c r="AA385" s="5">
        <f t="shared" si="331"/>
        <v>28.700000000000003</v>
      </c>
      <c r="AB385" s="5">
        <f t="shared" si="332"/>
        <v>28.700000000000003</v>
      </c>
    </row>
    <row r="386" spans="1:28" ht="12.75">
      <c r="A386" s="5" t="s">
        <v>31</v>
      </c>
      <c r="B386" s="5"/>
      <c r="C386" s="5"/>
      <c r="D386" s="5"/>
      <c r="E386" s="5"/>
      <c r="F386" s="5"/>
      <c r="G386" s="5"/>
      <c r="H386" s="5"/>
      <c r="I386" s="5"/>
      <c r="J386" s="5">
        <v>0.5</v>
      </c>
      <c r="K386" s="5">
        <v>0.5</v>
      </c>
      <c r="L386" s="5"/>
      <c r="M386" s="5"/>
      <c r="N386" s="6">
        <f t="shared" si="320"/>
        <v>1</v>
      </c>
      <c r="P386" s="5" t="s">
        <v>31</v>
      </c>
      <c r="Q386" s="5">
        <f t="shared" si="321"/>
        <v>0</v>
      </c>
      <c r="R386" s="5">
        <f t="shared" si="322"/>
        <v>0</v>
      </c>
      <c r="S386" s="5">
        <f t="shared" si="323"/>
        <v>0</v>
      </c>
      <c r="T386" s="5">
        <f t="shared" si="324"/>
        <v>0</v>
      </c>
      <c r="U386" s="5">
        <f t="shared" si="325"/>
        <v>0</v>
      </c>
      <c r="V386" s="5">
        <f t="shared" si="326"/>
        <v>0</v>
      </c>
      <c r="W386" s="5">
        <f t="shared" si="327"/>
        <v>0</v>
      </c>
      <c r="X386" s="5">
        <f t="shared" si="328"/>
        <v>0</v>
      </c>
      <c r="Y386" s="5">
        <f t="shared" si="329"/>
        <v>0.5</v>
      </c>
      <c r="Z386" s="5">
        <f t="shared" si="330"/>
        <v>1</v>
      </c>
      <c r="AA386" s="5">
        <f t="shared" si="331"/>
        <v>1</v>
      </c>
      <c r="AB386" s="5">
        <f t="shared" si="332"/>
        <v>1</v>
      </c>
    </row>
    <row r="387" spans="1:28" ht="12.75">
      <c r="A387" s="7" t="s">
        <v>32</v>
      </c>
      <c r="B387" s="7">
        <f aca="true" t="shared" si="333" ref="B387:N387">SUM(B373:B386)</f>
        <v>4505.6</v>
      </c>
      <c r="C387" s="7">
        <f t="shared" si="333"/>
        <v>4164.9</v>
      </c>
      <c r="D387" s="7">
        <f t="shared" si="333"/>
        <v>4235.8</v>
      </c>
      <c r="E387" s="7">
        <f t="shared" si="333"/>
        <v>6733.700000000001</v>
      </c>
      <c r="F387" s="7">
        <f t="shared" si="333"/>
        <v>10234.8</v>
      </c>
      <c r="G387" s="7">
        <f t="shared" si="333"/>
        <v>9858</v>
      </c>
      <c r="H387" s="7">
        <f t="shared" si="333"/>
        <v>14909.9</v>
      </c>
      <c r="I387" s="7">
        <f t="shared" si="333"/>
        <v>11979.6</v>
      </c>
      <c r="J387" s="7">
        <f t="shared" si="333"/>
        <v>9461.300000000001</v>
      </c>
      <c r="K387" s="7">
        <f t="shared" si="333"/>
        <v>11325</v>
      </c>
      <c r="L387" s="7">
        <f t="shared" si="333"/>
        <v>10105.9</v>
      </c>
      <c r="M387" s="7">
        <f t="shared" si="333"/>
        <v>9440.2</v>
      </c>
      <c r="N387" s="7">
        <f t="shared" si="333"/>
        <v>106954.7</v>
      </c>
      <c r="P387" s="7" t="s">
        <v>32</v>
      </c>
      <c r="Q387" s="7">
        <f aca="true" t="shared" si="334" ref="Q387:AB387">SUM(Q373:Q386)</f>
        <v>4505.6</v>
      </c>
      <c r="R387" s="7">
        <f t="shared" si="334"/>
        <v>8670.5</v>
      </c>
      <c r="S387" s="7">
        <f t="shared" si="334"/>
        <v>12906.3</v>
      </c>
      <c r="T387" s="7">
        <f t="shared" si="334"/>
        <v>19640</v>
      </c>
      <c r="U387" s="7">
        <f t="shared" si="334"/>
        <v>29874.8</v>
      </c>
      <c r="V387" s="7">
        <f t="shared" si="334"/>
        <v>39732.8</v>
      </c>
      <c r="W387" s="7">
        <f t="shared" si="334"/>
        <v>54642.700000000004</v>
      </c>
      <c r="X387" s="7">
        <f t="shared" si="334"/>
        <v>66622.3</v>
      </c>
      <c r="Y387" s="7">
        <f t="shared" si="334"/>
        <v>76083.6</v>
      </c>
      <c r="Z387" s="7">
        <f t="shared" si="334"/>
        <v>87408.59999999999</v>
      </c>
      <c r="AA387" s="7">
        <f t="shared" si="334"/>
        <v>97514.49999999999</v>
      </c>
      <c r="AB387" s="7">
        <f t="shared" si="334"/>
        <v>106954.7</v>
      </c>
    </row>
    <row r="388" spans="1:28" ht="12.75">
      <c r="A388" s="8" t="s">
        <v>33</v>
      </c>
      <c r="B388" s="8">
        <f aca="true" t="shared" si="335" ref="B388:N388">SUM(B373:B387)/2</f>
        <v>4505.6</v>
      </c>
      <c r="C388" s="8">
        <f t="shared" si="335"/>
        <v>4164.9</v>
      </c>
      <c r="D388" s="8">
        <f t="shared" si="335"/>
        <v>4235.8</v>
      </c>
      <c r="E388" s="8">
        <f t="shared" si="335"/>
        <v>6733.700000000001</v>
      </c>
      <c r="F388" s="8">
        <f t="shared" si="335"/>
        <v>10234.8</v>
      </c>
      <c r="G388" s="8">
        <f t="shared" si="335"/>
        <v>9858</v>
      </c>
      <c r="H388" s="8">
        <f t="shared" si="335"/>
        <v>14909.9</v>
      </c>
      <c r="I388" s="8">
        <f t="shared" si="335"/>
        <v>11979.6</v>
      </c>
      <c r="J388" s="8">
        <f t="shared" si="335"/>
        <v>9461.300000000001</v>
      </c>
      <c r="K388" s="8">
        <f t="shared" si="335"/>
        <v>11325</v>
      </c>
      <c r="L388" s="8">
        <f t="shared" si="335"/>
        <v>10105.9</v>
      </c>
      <c r="M388" s="8">
        <f t="shared" si="335"/>
        <v>9440.2</v>
      </c>
      <c r="N388" s="8">
        <f t="shared" si="335"/>
        <v>106954.7</v>
      </c>
      <c r="P388" s="8" t="s">
        <v>33</v>
      </c>
      <c r="Q388" s="8">
        <f aca="true" t="shared" si="336" ref="Q388:AB388">SUM(Q373:Q387)/2</f>
        <v>4505.6</v>
      </c>
      <c r="R388" s="8">
        <f t="shared" si="336"/>
        <v>8670.5</v>
      </c>
      <c r="S388" s="8">
        <f t="shared" si="336"/>
        <v>12906.3</v>
      </c>
      <c r="T388" s="8">
        <f t="shared" si="336"/>
        <v>19640</v>
      </c>
      <c r="U388" s="8">
        <f t="shared" si="336"/>
        <v>29874.8</v>
      </c>
      <c r="V388" s="8">
        <f t="shared" si="336"/>
        <v>39732.8</v>
      </c>
      <c r="W388" s="8">
        <f t="shared" si="336"/>
        <v>54642.700000000004</v>
      </c>
      <c r="X388" s="8">
        <f t="shared" si="336"/>
        <v>66622.3</v>
      </c>
      <c r="Y388" s="8">
        <f t="shared" si="336"/>
        <v>76083.6</v>
      </c>
      <c r="Z388" s="8">
        <f t="shared" si="336"/>
        <v>87408.59999999999</v>
      </c>
      <c r="AA388" s="8">
        <f t="shared" si="336"/>
        <v>97514.49999999999</v>
      </c>
      <c r="AB388" s="8">
        <f t="shared" si="336"/>
        <v>106954.7</v>
      </c>
    </row>
    <row r="389" spans="1:28" ht="12.75">
      <c r="A389" s="5" t="s">
        <v>34</v>
      </c>
      <c r="B389" s="5">
        <v>24.8</v>
      </c>
      <c r="C389" s="5">
        <v>25.5</v>
      </c>
      <c r="D389" s="5">
        <v>73.6</v>
      </c>
      <c r="E389" s="5">
        <v>124.9</v>
      </c>
      <c r="F389" s="5">
        <v>101.8</v>
      </c>
      <c r="G389" s="5"/>
      <c r="H389" s="5">
        <v>88</v>
      </c>
      <c r="I389" s="5"/>
      <c r="J389" s="5">
        <v>71</v>
      </c>
      <c r="K389" s="5">
        <v>23</v>
      </c>
      <c r="L389" s="5"/>
      <c r="M389" s="5"/>
      <c r="N389" s="6">
        <f aca="true" t="shared" si="337" ref="N389:N397">SUM(B389:M389)</f>
        <v>532.6</v>
      </c>
      <c r="P389" s="5" t="s">
        <v>34</v>
      </c>
      <c r="Q389" s="5">
        <f aca="true" t="shared" si="338" ref="Q389:Q397">B389</f>
        <v>24.8</v>
      </c>
      <c r="R389" s="5">
        <f aca="true" t="shared" si="339" ref="R389:R397">C389+Q389</f>
        <v>50.3</v>
      </c>
      <c r="S389" s="5">
        <f aca="true" t="shared" si="340" ref="S389:S397">D389+R389</f>
        <v>123.89999999999999</v>
      </c>
      <c r="T389" s="5">
        <f aca="true" t="shared" si="341" ref="T389:T397">E389+S389</f>
        <v>248.8</v>
      </c>
      <c r="U389" s="5">
        <f aca="true" t="shared" si="342" ref="U389:U397">F389+T389</f>
        <v>350.6</v>
      </c>
      <c r="V389" s="5">
        <f aca="true" t="shared" si="343" ref="V389:V397">G389+U389</f>
        <v>350.6</v>
      </c>
      <c r="W389" s="5">
        <f aca="true" t="shared" si="344" ref="W389:W397">H389+V389</f>
        <v>438.6</v>
      </c>
      <c r="X389" s="5">
        <f aca="true" t="shared" si="345" ref="X389:X397">I389+W389</f>
        <v>438.6</v>
      </c>
      <c r="Y389" s="5">
        <f aca="true" t="shared" si="346" ref="Y389:Y397">J389+X389</f>
        <v>509.6</v>
      </c>
      <c r="Z389" s="5">
        <f aca="true" t="shared" si="347" ref="Z389:Z397">K389+Y389</f>
        <v>532.6</v>
      </c>
      <c r="AA389" s="5">
        <f aca="true" t="shared" si="348" ref="AA389:AA397">L389+Z389</f>
        <v>532.6</v>
      </c>
      <c r="AB389" s="5">
        <f aca="true" t="shared" si="349" ref="AB389:AB397">M389+AA389</f>
        <v>532.6</v>
      </c>
    </row>
    <row r="390" spans="1:28" ht="12.75">
      <c r="A390" s="5" t="s">
        <v>29</v>
      </c>
      <c r="B390" s="5"/>
      <c r="C390" s="5"/>
      <c r="D390" s="5"/>
      <c r="E390" s="5"/>
      <c r="F390" s="5"/>
      <c r="G390" s="5"/>
      <c r="H390" s="5"/>
      <c r="I390" s="5"/>
      <c r="J390" s="5"/>
      <c r="K390" s="5">
        <v>0.4</v>
      </c>
      <c r="L390" s="5"/>
      <c r="M390" s="5"/>
      <c r="N390" s="6">
        <f t="shared" si="337"/>
        <v>0.4</v>
      </c>
      <c r="P390" s="5" t="s">
        <v>29</v>
      </c>
      <c r="Q390" s="5">
        <f t="shared" si="338"/>
        <v>0</v>
      </c>
      <c r="R390" s="5">
        <f t="shared" si="339"/>
        <v>0</v>
      </c>
      <c r="S390" s="5">
        <f t="shared" si="340"/>
        <v>0</v>
      </c>
      <c r="T390" s="5">
        <f t="shared" si="341"/>
        <v>0</v>
      </c>
      <c r="U390" s="5">
        <f t="shared" si="342"/>
        <v>0</v>
      </c>
      <c r="V390" s="5">
        <f t="shared" si="343"/>
        <v>0</v>
      </c>
      <c r="W390" s="5">
        <f t="shared" si="344"/>
        <v>0</v>
      </c>
      <c r="X390" s="5">
        <f t="shared" si="345"/>
        <v>0</v>
      </c>
      <c r="Y390" s="5">
        <f t="shared" si="346"/>
        <v>0</v>
      </c>
      <c r="Z390" s="5">
        <f t="shared" si="347"/>
        <v>0.4</v>
      </c>
      <c r="AA390" s="5">
        <f t="shared" si="348"/>
        <v>0.4</v>
      </c>
      <c r="AB390" s="5">
        <f t="shared" si="349"/>
        <v>0.4</v>
      </c>
    </row>
    <row r="391" spans="1:28" ht="12.75">
      <c r="A391" s="5" t="s">
        <v>30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>
        <f t="shared" si="337"/>
        <v>0</v>
      </c>
      <c r="P391" s="5" t="s">
        <v>30</v>
      </c>
      <c r="Q391" s="5">
        <f t="shared" si="338"/>
        <v>0</v>
      </c>
      <c r="R391" s="5">
        <f t="shared" si="339"/>
        <v>0</v>
      </c>
      <c r="S391" s="5">
        <f t="shared" si="340"/>
        <v>0</v>
      </c>
      <c r="T391" s="5">
        <f t="shared" si="341"/>
        <v>0</v>
      </c>
      <c r="U391" s="5">
        <f t="shared" si="342"/>
        <v>0</v>
      </c>
      <c r="V391" s="5">
        <f t="shared" si="343"/>
        <v>0</v>
      </c>
      <c r="W391" s="5">
        <f t="shared" si="344"/>
        <v>0</v>
      </c>
      <c r="X391" s="5">
        <f t="shared" si="345"/>
        <v>0</v>
      </c>
      <c r="Y391" s="5">
        <f t="shared" si="346"/>
        <v>0</v>
      </c>
      <c r="Z391" s="5">
        <f t="shared" si="347"/>
        <v>0</v>
      </c>
      <c r="AA391" s="5">
        <f t="shared" si="348"/>
        <v>0</v>
      </c>
      <c r="AB391" s="5">
        <f t="shared" si="349"/>
        <v>0</v>
      </c>
    </row>
    <row r="392" spans="1:28" ht="12.75">
      <c r="A392" s="5" t="s">
        <v>35</v>
      </c>
      <c r="B392" s="5"/>
      <c r="C392" s="5"/>
      <c r="D392" s="5"/>
      <c r="E392" s="5"/>
      <c r="F392" s="5"/>
      <c r="G392" s="5"/>
      <c r="H392" s="5"/>
      <c r="I392" s="5"/>
      <c r="J392" s="5"/>
      <c r="K392" s="5">
        <v>2</v>
      </c>
      <c r="L392" s="5"/>
      <c r="M392" s="5"/>
      <c r="N392" s="6">
        <f t="shared" si="337"/>
        <v>2</v>
      </c>
      <c r="P392" s="5" t="s">
        <v>35</v>
      </c>
      <c r="Q392" s="5">
        <f t="shared" si="338"/>
        <v>0</v>
      </c>
      <c r="R392" s="5">
        <f t="shared" si="339"/>
        <v>0</v>
      </c>
      <c r="S392" s="5">
        <f t="shared" si="340"/>
        <v>0</v>
      </c>
      <c r="T392" s="5">
        <f t="shared" si="341"/>
        <v>0</v>
      </c>
      <c r="U392" s="5">
        <f t="shared" si="342"/>
        <v>0</v>
      </c>
      <c r="V392" s="5">
        <f t="shared" si="343"/>
        <v>0</v>
      </c>
      <c r="W392" s="5">
        <f t="shared" si="344"/>
        <v>0</v>
      </c>
      <c r="X392" s="5">
        <f t="shared" si="345"/>
        <v>0</v>
      </c>
      <c r="Y392" s="5">
        <f t="shared" si="346"/>
        <v>0</v>
      </c>
      <c r="Z392" s="5">
        <f t="shared" si="347"/>
        <v>2</v>
      </c>
      <c r="AA392" s="5">
        <f t="shared" si="348"/>
        <v>2</v>
      </c>
      <c r="AB392" s="5">
        <f t="shared" si="349"/>
        <v>2</v>
      </c>
    </row>
    <row r="393" spans="1:28" ht="12.75">
      <c r="A393" s="5" t="s">
        <v>38</v>
      </c>
      <c r="B393" s="5"/>
      <c r="C393" s="5">
        <v>54.9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>
        <f t="shared" si="337"/>
        <v>54.9</v>
      </c>
      <c r="P393" s="5" t="s">
        <v>38</v>
      </c>
      <c r="Q393" s="5">
        <f t="shared" si="338"/>
        <v>0</v>
      </c>
      <c r="R393" s="5">
        <f t="shared" si="339"/>
        <v>54.9</v>
      </c>
      <c r="S393" s="5">
        <f t="shared" si="340"/>
        <v>54.9</v>
      </c>
      <c r="T393" s="5">
        <f t="shared" si="341"/>
        <v>54.9</v>
      </c>
      <c r="U393" s="5">
        <f t="shared" si="342"/>
        <v>54.9</v>
      </c>
      <c r="V393" s="5">
        <f t="shared" si="343"/>
        <v>54.9</v>
      </c>
      <c r="W393" s="5">
        <f t="shared" si="344"/>
        <v>54.9</v>
      </c>
      <c r="X393" s="5">
        <f t="shared" si="345"/>
        <v>54.9</v>
      </c>
      <c r="Y393" s="5">
        <f t="shared" si="346"/>
        <v>54.9</v>
      </c>
      <c r="Z393" s="5">
        <f t="shared" si="347"/>
        <v>54.9</v>
      </c>
      <c r="AA393" s="5">
        <f t="shared" si="348"/>
        <v>54.9</v>
      </c>
      <c r="AB393" s="5">
        <f t="shared" si="349"/>
        <v>54.9</v>
      </c>
    </row>
    <row r="394" spans="1:28" ht="12.75">
      <c r="A394" s="5" t="s">
        <v>39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v>0.2</v>
      </c>
      <c r="M394" s="5"/>
      <c r="N394" s="6">
        <f t="shared" si="337"/>
        <v>0.2</v>
      </c>
      <c r="P394" s="5" t="s">
        <v>39</v>
      </c>
      <c r="Q394" s="5">
        <f t="shared" si="338"/>
        <v>0</v>
      </c>
      <c r="R394" s="5">
        <f t="shared" si="339"/>
        <v>0</v>
      </c>
      <c r="S394" s="5">
        <f t="shared" si="340"/>
        <v>0</v>
      </c>
      <c r="T394" s="5">
        <f t="shared" si="341"/>
        <v>0</v>
      </c>
      <c r="U394" s="5">
        <f t="shared" si="342"/>
        <v>0</v>
      </c>
      <c r="V394" s="5">
        <f t="shared" si="343"/>
        <v>0</v>
      </c>
      <c r="W394" s="5">
        <f t="shared" si="344"/>
        <v>0</v>
      </c>
      <c r="X394" s="5">
        <f t="shared" si="345"/>
        <v>0</v>
      </c>
      <c r="Y394" s="5">
        <f t="shared" si="346"/>
        <v>0</v>
      </c>
      <c r="Z394" s="5">
        <f t="shared" si="347"/>
        <v>0</v>
      </c>
      <c r="AA394" s="5">
        <f t="shared" si="348"/>
        <v>0.2</v>
      </c>
      <c r="AB394" s="5">
        <f t="shared" si="349"/>
        <v>0.2</v>
      </c>
    </row>
    <row r="395" spans="1:28" ht="12.75">
      <c r="A395" s="5" t="s">
        <v>48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>
        <f t="shared" si="337"/>
        <v>0</v>
      </c>
      <c r="P395" s="5" t="s">
        <v>48</v>
      </c>
      <c r="Q395" s="5">
        <f t="shared" si="338"/>
        <v>0</v>
      </c>
      <c r="R395" s="5">
        <f t="shared" si="339"/>
        <v>0</v>
      </c>
      <c r="S395" s="5">
        <f t="shared" si="340"/>
        <v>0</v>
      </c>
      <c r="T395" s="5">
        <f t="shared" si="341"/>
        <v>0</v>
      </c>
      <c r="U395" s="5">
        <f t="shared" si="342"/>
        <v>0</v>
      </c>
      <c r="V395" s="5">
        <f t="shared" si="343"/>
        <v>0</v>
      </c>
      <c r="W395" s="5">
        <f t="shared" si="344"/>
        <v>0</v>
      </c>
      <c r="X395" s="5">
        <f t="shared" si="345"/>
        <v>0</v>
      </c>
      <c r="Y395" s="5">
        <f t="shared" si="346"/>
        <v>0</v>
      </c>
      <c r="Z395" s="5">
        <f t="shared" si="347"/>
        <v>0</v>
      </c>
      <c r="AA395" s="5">
        <f t="shared" si="348"/>
        <v>0</v>
      </c>
      <c r="AB395" s="5">
        <f t="shared" si="349"/>
        <v>0</v>
      </c>
    </row>
    <row r="396" spans="1:28" ht="12.75">
      <c r="A396" s="5" t="s">
        <v>69</v>
      </c>
      <c r="B396" s="5"/>
      <c r="C396" s="5"/>
      <c r="D396" s="5"/>
      <c r="E396" s="5"/>
      <c r="F396" s="5"/>
      <c r="G396" s="5"/>
      <c r="H396" s="5"/>
      <c r="I396" s="5">
        <v>0.7</v>
      </c>
      <c r="J396" s="5"/>
      <c r="K396" s="5"/>
      <c r="L396" s="5"/>
      <c r="M396" s="5"/>
      <c r="N396" s="6">
        <f t="shared" si="337"/>
        <v>0.7</v>
      </c>
      <c r="P396" s="5" t="s">
        <v>69</v>
      </c>
      <c r="Q396" s="5">
        <f t="shared" si="338"/>
        <v>0</v>
      </c>
      <c r="R396" s="5">
        <f t="shared" si="339"/>
        <v>0</v>
      </c>
      <c r="S396" s="5">
        <f t="shared" si="340"/>
        <v>0</v>
      </c>
      <c r="T396" s="5">
        <f t="shared" si="341"/>
        <v>0</v>
      </c>
      <c r="U396" s="5">
        <f t="shared" si="342"/>
        <v>0</v>
      </c>
      <c r="V396" s="5">
        <f t="shared" si="343"/>
        <v>0</v>
      </c>
      <c r="W396" s="5">
        <f t="shared" si="344"/>
        <v>0</v>
      </c>
      <c r="X396" s="5">
        <f t="shared" si="345"/>
        <v>0.7</v>
      </c>
      <c r="Y396" s="5">
        <f t="shared" si="346"/>
        <v>0.7</v>
      </c>
      <c r="Z396" s="5">
        <f t="shared" si="347"/>
        <v>0.7</v>
      </c>
      <c r="AA396" s="5">
        <f t="shared" si="348"/>
        <v>0.7</v>
      </c>
      <c r="AB396" s="5">
        <f t="shared" si="349"/>
        <v>0.7</v>
      </c>
    </row>
    <row r="397" spans="1:28" ht="12.75">
      <c r="A397" s="5" t="s">
        <v>49</v>
      </c>
      <c r="B397" s="5"/>
      <c r="C397" s="5"/>
      <c r="D397" s="5">
        <v>1.4</v>
      </c>
      <c r="E397" s="5">
        <v>0.6</v>
      </c>
      <c r="F397" s="5">
        <v>0.2</v>
      </c>
      <c r="G397" s="5"/>
      <c r="H397" s="5"/>
      <c r="I397" s="5"/>
      <c r="J397" s="5"/>
      <c r="K397" s="5"/>
      <c r="L397" s="5"/>
      <c r="M397" s="5"/>
      <c r="N397" s="6">
        <f t="shared" si="337"/>
        <v>2.2</v>
      </c>
      <c r="P397" s="5" t="s">
        <v>49</v>
      </c>
      <c r="Q397" s="5">
        <f t="shared" si="338"/>
        <v>0</v>
      </c>
      <c r="R397" s="5">
        <f t="shared" si="339"/>
        <v>0</v>
      </c>
      <c r="S397" s="5">
        <f t="shared" si="340"/>
        <v>1.4</v>
      </c>
      <c r="T397" s="5">
        <f t="shared" si="341"/>
        <v>2</v>
      </c>
      <c r="U397" s="5">
        <f t="shared" si="342"/>
        <v>2.2</v>
      </c>
      <c r="V397" s="5">
        <f t="shared" si="343"/>
        <v>2.2</v>
      </c>
      <c r="W397" s="5">
        <f t="shared" si="344"/>
        <v>2.2</v>
      </c>
      <c r="X397" s="5">
        <f t="shared" si="345"/>
        <v>2.2</v>
      </c>
      <c r="Y397" s="5">
        <f t="shared" si="346"/>
        <v>2.2</v>
      </c>
      <c r="Z397" s="5">
        <f t="shared" si="347"/>
        <v>2.2</v>
      </c>
      <c r="AA397" s="5">
        <f t="shared" si="348"/>
        <v>2.2</v>
      </c>
      <c r="AB397" s="5">
        <f t="shared" si="349"/>
        <v>2.2</v>
      </c>
    </row>
    <row r="398" spans="1:28" ht="12.75">
      <c r="A398" s="7" t="s">
        <v>41</v>
      </c>
      <c r="B398" s="7">
        <f aca="true" t="shared" si="350" ref="B398:N398">SUM(B389:B397)</f>
        <v>24.8</v>
      </c>
      <c r="C398" s="7">
        <f t="shared" si="350"/>
        <v>80.4</v>
      </c>
      <c r="D398" s="7">
        <f t="shared" si="350"/>
        <v>75</v>
      </c>
      <c r="E398" s="7">
        <f t="shared" si="350"/>
        <v>125.5</v>
      </c>
      <c r="F398" s="7">
        <f t="shared" si="350"/>
        <v>102</v>
      </c>
      <c r="G398" s="7">
        <f t="shared" si="350"/>
        <v>0</v>
      </c>
      <c r="H398" s="7">
        <f t="shared" si="350"/>
        <v>88</v>
      </c>
      <c r="I398" s="7">
        <f t="shared" si="350"/>
        <v>0.7</v>
      </c>
      <c r="J398" s="7">
        <f t="shared" si="350"/>
        <v>71</v>
      </c>
      <c r="K398" s="7">
        <f t="shared" si="350"/>
        <v>25.4</v>
      </c>
      <c r="L398" s="7">
        <f t="shared" si="350"/>
        <v>0.2</v>
      </c>
      <c r="M398" s="7">
        <f t="shared" si="350"/>
        <v>0</v>
      </c>
      <c r="N398" s="7">
        <f t="shared" si="350"/>
        <v>593.0000000000001</v>
      </c>
      <c r="P398" s="7" t="s">
        <v>41</v>
      </c>
      <c r="Q398" s="7">
        <f aca="true" t="shared" si="351" ref="Q398:AB398">SUM(Q389:Q397)</f>
        <v>24.8</v>
      </c>
      <c r="R398" s="7">
        <f t="shared" si="351"/>
        <v>105.19999999999999</v>
      </c>
      <c r="S398" s="7">
        <f t="shared" si="351"/>
        <v>180.2</v>
      </c>
      <c r="T398" s="7">
        <f t="shared" si="351"/>
        <v>305.7</v>
      </c>
      <c r="U398" s="7">
        <f t="shared" si="351"/>
        <v>407.7</v>
      </c>
      <c r="V398" s="7">
        <f t="shared" si="351"/>
        <v>407.7</v>
      </c>
      <c r="W398" s="7">
        <f t="shared" si="351"/>
        <v>495.7</v>
      </c>
      <c r="X398" s="7">
        <f t="shared" si="351"/>
        <v>496.4</v>
      </c>
      <c r="Y398" s="7">
        <f t="shared" si="351"/>
        <v>567.4000000000001</v>
      </c>
      <c r="Z398" s="7">
        <f t="shared" si="351"/>
        <v>592.8000000000001</v>
      </c>
      <c r="AA398" s="7">
        <f t="shared" si="351"/>
        <v>593.0000000000001</v>
      </c>
      <c r="AB398" s="7">
        <f t="shared" si="351"/>
        <v>593.0000000000001</v>
      </c>
    </row>
    <row r="399" spans="1:28" ht="12.75">
      <c r="A399" s="8" t="s">
        <v>42</v>
      </c>
      <c r="B399" s="8">
        <f aca="true" t="shared" si="352" ref="B399:N399">SUM(B389:B398)/2</f>
        <v>24.8</v>
      </c>
      <c r="C399" s="8">
        <f t="shared" si="352"/>
        <v>80.4</v>
      </c>
      <c r="D399" s="8">
        <f t="shared" si="352"/>
        <v>75</v>
      </c>
      <c r="E399" s="8">
        <f t="shared" si="352"/>
        <v>125.5</v>
      </c>
      <c r="F399" s="8">
        <f t="shared" si="352"/>
        <v>102</v>
      </c>
      <c r="G399" s="8">
        <f t="shared" si="352"/>
        <v>0</v>
      </c>
      <c r="H399" s="8">
        <f t="shared" si="352"/>
        <v>88</v>
      </c>
      <c r="I399" s="8">
        <f t="shared" si="352"/>
        <v>0.7</v>
      </c>
      <c r="J399" s="8">
        <f t="shared" si="352"/>
        <v>71</v>
      </c>
      <c r="K399" s="8">
        <f t="shared" si="352"/>
        <v>25.4</v>
      </c>
      <c r="L399" s="8">
        <f t="shared" si="352"/>
        <v>0.2</v>
      </c>
      <c r="M399" s="8">
        <f t="shared" si="352"/>
        <v>0</v>
      </c>
      <c r="N399" s="8">
        <f t="shared" si="352"/>
        <v>593.0000000000001</v>
      </c>
      <c r="P399" s="8" t="s">
        <v>42</v>
      </c>
      <c r="Q399" s="8">
        <f aca="true" t="shared" si="353" ref="Q399:AB399">SUM(Q389:Q398)/2</f>
        <v>24.8</v>
      </c>
      <c r="R399" s="8">
        <f t="shared" si="353"/>
        <v>105.19999999999999</v>
      </c>
      <c r="S399" s="8">
        <f t="shared" si="353"/>
        <v>180.2</v>
      </c>
      <c r="T399" s="8">
        <f t="shared" si="353"/>
        <v>305.7</v>
      </c>
      <c r="U399" s="8">
        <f t="shared" si="353"/>
        <v>407.7</v>
      </c>
      <c r="V399" s="8">
        <f t="shared" si="353"/>
        <v>407.7</v>
      </c>
      <c r="W399" s="8">
        <f t="shared" si="353"/>
        <v>495.7</v>
      </c>
      <c r="X399" s="8">
        <f t="shared" si="353"/>
        <v>496.4</v>
      </c>
      <c r="Y399" s="8">
        <f t="shared" si="353"/>
        <v>567.4000000000001</v>
      </c>
      <c r="Z399" s="8">
        <f t="shared" si="353"/>
        <v>592.8000000000001</v>
      </c>
      <c r="AA399" s="8">
        <f t="shared" si="353"/>
        <v>593.0000000000001</v>
      </c>
      <c r="AB399" s="8">
        <f t="shared" si="353"/>
        <v>593.0000000000001</v>
      </c>
    </row>
    <row r="400" spans="1:28" ht="12.75">
      <c r="A400" s="9" t="s">
        <v>43</v>
      </c>
      <c r="B400" s="9">
        <f aca="true" t="shared" si="354" ref="B400:N400">SUM(B373:B399)/3</f>
        <v>4530.4</v>
      </c>
      <c r="C400" s="9">
        <f t="shared" si="354"/>
        <v>4245.299999999999</v>
      </c>
      <c r="D400" s="9">
        <f t="shared" si="354"/>
        <v>4310.8</v>
      </c>
      <c r="E400" s="9">
        <f t="shared" si="354"/>
        <v>6859.200000000001</v>
      </c>
      <c r="F400" s="9">
        <f t="shared" si="354"/>
        <v>10336.8</v>
      </c>
      <c r="G400" s="9">
        <f t="shared" si="354"/>
        <v>9858</v>
      </c>
      <c r="H400" s="9">
        <f t="shared" si="354"/>
        <v>14997.9</v>
      </c>
      <c r="I400" s="9">
        <f t="shared" si="354"/>
        <v>11980.299999999997</v>
      </c>
      <c r="J400" s="9">
        <f t="shared" si="354"/>
        <v>9532.300000000001</v>
      </c>
      <c r="K400" s="9">
        <f t="shared" si="354"/>
        <v>11350.400000000001</v>
      </c>
      <c r="L400" s="9">
        <f t="shared" si="354"/>
        <v>10106.1</v>
      </c>
      <c r="M400" s="9">
        <f t="shared" si="354"/>
        <v>9440.2</v>
      </c>
      <c r="N400" s="9">
        <f t="shared" si="354"/>
        <v>107547.70000000001</v>
      </c>
      <c r="P400" s="9" t="s">
        <v>43</v>
      </c>
      <c r="Q400" s="9">
        <f aca="true" t="shared" si="355" ref="Q400:AB400">SUM(Q373:Q399)/3</f>
        <v>4530.4</v>
      </c>
      <c r="R400" s="9">
        <f t="shared" si="355"/>
        <v>8775.7</v>
      </c>
      <c r="S400" s="9">
        <f t="shared" si="355"/>
        <v>13086.499999999998</v>
      </c>
      <c r="T400" s="9">
        <f t="shared" si="355"/>
        <v>19945.7</v>
      </c>
      <c r="U400" s="9">
        <f t="shared" si="355"/>
        <v>30282.499999999996</v>
      </c>
      <c r="V400" s="9">
        <f t="shared" si="355"/>
        <v>40140.5</v>
      </c>
      <c r="W400" s="9">
        <f t="shared" si="355"/>
        <v>55138.400000000016</v>
      </c>
      <c r="X400" s="9">
        <f t="shared" si="355"/>
        <v>67118.70000000001</v>
      </c>
      <c r="Y400" s="9">
        <f t="shared" si="355"/>
        <v>76651.00000000001</v>
      </c>
      <c r="Z400" s="9">
        <f t="shared" si="355"/>
        <v>88001.40000000001</v>
      </c>
      <c r="AA400" s="9">
        <f t="shared" si="355"/>
        <v>98107.5</v>
      </c>
      <c r="AB400" s="9">
        <f t="shared" si="355"/>
        <v>107547.70000000001</v>
      </c>
    </row>
    <row r="402" spans="1:29" ht="12.75">
      <c r="A402" s="2" t="s">
        <v>71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2" t="s">
        <v>44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3"/>
      <c r="B404" s="4" t="s">
        <v>2</v>
      </c>
      <c r="C404" s="4" t="s">
        <v>3</v>
      </c>
      <c r="D404" s="4" t="s">
        <v>4</v>
      </c>
      <c r="E404" s="4" t="s">
        <v>5</v>
      </c>
      <c r="F404" s="4" t="s">
        <v>6</v>
      </c>
      <c r="G404" s="4" t="s">
        <v>7</v>
      </c>
      <c r="H404" s="4" t="s">
        <v>8</v>
      </c>
      <c r="I404" s="4" t="s">
        <v>9</v>
      </c>
      <c r="J404" s="4" t="s">
        <v>10</v>
      </c>
      <c r="K404" s="4" t="s">
        <v>11</v>
      </c>
      <c r="L404" s="4" t="s">
        <v>12</v>
      </c>
      <c r="M404" s="4" t="s">
        <v>13</v>
      </c>
      <c r="N404" s="4" t="s">
        <v>14</v>
      </c>
      <c r="O404" s="3"/>
      <c r="P404" s="3"/>
      <c r="Q404" s="4" t="s">
        <v>2</v>
      </c>
      <c r="R404" s="4" t="s">
        <v>3</v>
      </c>
      <c r="S404" s="4" t="s">
        <v>4</v>
      </c>
      <c r="T404" s="4" t="s">
        <v>5</v>
      </c>
      <c r="U404" s="4" t="s">
        <v>6</v>
      </c>
      <c r="V404" s="4" t="s">
        <v>7</v>
      </c>
      <c r="W404" s="4" t="s">
        <v>8</v>
      </c>
      <c r="X404" s="4" t="s">
        <v>9</v>
      </c>
      <c r="Y404" s="4" t="s">
        <v>10</v>
      </c>
      <c r="Z404" s="4" t="s">
        <v>11</v>
      </c>
      <c r="AA404" s="4" t="s">
        <v>12</v>
      </c>
      <c r="AB404" s="4" t="s">
        <v>13</v>
      </c>
      <c r="AC404" s="3"/>
    </row>
    <row r="405" spans="1:28" ht="12.75">
      <c r="A405" s="5" t="s">
        <v>45</v>
      </c>
      <c r="B405" s="5">
        <v>0.1</v>
      </c>
      <c r="C405" s="5">
        <v>3.2</v>
      </c>
      <c r="D405" s="5"/>
      <c r="E405" s="5"/>
      <c r="F405" s="5"/>
      <c r="G405" s="5"/>
      <c r="H405" s="5"/>
      <c r="I405" s="5">
        <v>0.1</v>
      </c>
      <c r="J405" s="5"/>
      <c r="K405" s="5"/>
      <c r="L405" s="5"/>
      <c r="M405" s="5"/>
      <c r="N405" s="6">
        <f aca="true" t="shared" si="356" ref="N405:N411">SUM(B405:M405)</f>
        <v>3.4000000000000004</v>
      </c>
      <c r="P405" s="5" t="s">
        <v>45</v>
      </c>
      <c r="Q405" s="5">
        <f aca="true" t="shared" si="357" ref="Q405:Q411">B405</f>
        <v>0.1</v>
      </c>
      <c r="R405" s="5">
        <f aca="true" t="shared" si="358" ref="R405:AB411">C405+Q405</f>
        <v>3.3000000000000003</v>
      </c>
      <c r="S405" s="5">
        <f t="shared" si="358"/>
        <v>3.3000000000000003</v>
      </c>
      <c r="T405" s="5">
        <f t="shared" si="358"/>
        <v>3.3000000000000003</v>
      </c>
      <c r="U405" s="5">
        <f t="shared" si="358"/>
        <v>3.3000000000000003</v>
      </c>
      <c r="V405" s="5">
        <f t="shared" si="358"/>
        <v>3.3000000000000003</v>
      </c>
      <c r="W405" s="5">
        <f t="shared" si="358"/>
        <v>3.3000000000000003</v>
      </c>
      <c r="X405" s="5">
        <f t="shared" si="358"/>
        <v>3.4000000000000004</v>
      </c>
      <c r="Y405" s="5">
        <f t="shared" si="358"/>
        <v>3.4000000000000004</v>
      </c>
      <c r="Z405" s="5">
        <f t="shared" si="358"/>
        <v>3.4000000000000004</v>
      </c>
      <c r="AA405" s="5">
        <f t="shared" si="358"/>
        <v>3.4000000000000004</v>
      </c>
      <c r="AB405" s="5">
        <f t="shared" si="358"/>
        <v>3.4000000000000004</v>
      </c>
    </row>
    <row r="406" spans="1:28" ht="12.75">
      <c r="A406" s="5" t="s">
        <v>15</v>
      </c>
      <c r="B406" s="5"/>
      <c r="C406" s="5"/>
      <c r="D406" s="5">
        <v>7</v>
      </c>
      <c r="E406" s="5">
        <v>1.2</v>
      </c>
      <c r="F406" s="5">
        <v>46.2</v>
      </c>
      <c r="G406" s="5"/>
      <c r="H406" s="5">
        <v>25.5</v>
      </c>
      <c r="I406" s="5"/>
      <c r="J406" s="5"/>
      <c r="K406" s="5"/>
      <c r="L406" s="5">
        <v>0.8</v>
      </c>
      <c r="M406" s="5"/>
      <c r="N406" s="6">
        <f t="shared" si="356"/>
        <v>80.7</v>
      </c>
      <c r="P406" s="5" t="s">
        <v>15</v>
      </c>
      <c r="Q406" s="5">
        <f t="shared" si="357"/>
        <v>0</v>
      </c>
      <c r="R406" s="5">
        <f t="shared" si="358"/>
        <v>0</v>
      </c>
      <c r="S406" s="5">
        <f t="shared" si="358"/>
        <v>7</v>
      </c>
      <c r="T406" s="5">
        <f t="shared" si="358"/>
        <v>8.2</v>
      </c>
      <c r="U406" s="5">
        <f t="shared" si="358"/>
        <v>54.400000000000006</v>
      </c>
      <c r="V406" s="5">
        <f t="shared" si="358"/>
        <v>54.400000000000006</v>
      </c>
      <c r="W406" s="5">
        <f t="shared" si="358"/>
        <v>79.9</v>
      </c>
      <c r="X406" s="5">
        <f t="shared" si="358"/>
        <v>79.9</v>
      </c>
      <c r="Y406" s="5">
        <f t="shared" si="358"/>
        <v>79.9</v>
      </c>
      <c r="Z406" s="5">
        <f t="shared" si="358"/>
        <v>79.9</v>
      </c>
      <c r="AA406" s="5">
        <f t="shared" si="358"/>
        <v>80.7</v>
      </c>
      <c r="AB406" s="5">
        <f t="shared" si="358"/>
        <v>80.7</v>
      </c>
    </row>
    <row r="407" spans="1:28" ht="12.75">
      <c r="A407" s="5" t="s">
        <v>16</v>
      </c>
      <c r="B407" s="5">
        <v>2.2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6">
        <f t="shared" si="356"/>
        <v>2.2</v>
      </c>
      <c r="P407" s="5" t="s">
        <v>16</v>
      </c>
      <c r="Q407" s="5">
        <f t="shared" si="357"/>
        <v>2.2</v>
      </c>
      <c r="R407" s="5">
        <f t="shared" si="358"/>
        <v>2.2</v>
      </c>
      <c r="S407" s="5">
        <f t="shared" si="358"/>
        <v>2.2</v>
      </c>
      <c r="T407" s="5">
        <f t="shared" si="358"/>
        <v>2.2</v>
      </c>
      <c r="U407" s="5">
        <f t="shared" si="358"/>
        <v>2.2</v>
      </c>
      <c r="V407" s="5">
        <f t="shared" si="358"/>
        <v>2.2</v>
      </c>
      <c r="W407" s="5">
        <f t="shared" si="358"/>
        <v>2.2</v>
      </c>
      <c r="X407" s="5">
        <f t="shared" si="358"/>
        <v>2.2</v>
      </c>
      <c r="Y407" s="5">
        <f t="shared" si="358"/>
        <v>2.2</v>
      </c>
      <c r="Z407" s="5">
        <f t="shared" si="358"/>
        <v>2.2</v>
      </c>
      <c r="AA407" s="5">
        <f t="shared" si="358"/>
        <v>2.2</v>
      </c>
      <c r="AB407" s="5">
        <f t="shared" si="358"/>
        <v>2.2</v>
      </c>
    </row>
    <row r="408" spans="1:28" ht="12.75">
      <c r="A408" s="5" t="s">
        <v>17</v>
      </c>
      <c r="B408" s="5"/>
      <c r="C408" s="5">
        <v>52.5</v>
      </c>
      <c r="D408" s="5"/>
      <c r="E408" s="5"/>
      <c r="F408" s="5"/>
      <c r="G408" s="5"/>
      <c r="H408" s="5"/>
      <c r="I408" s="5">
        <v>25</v>
      </c>
      <c r="J408" s="5">
        <v>11.9</v>
      </c>
      <c r="K408" s="5">
        <v>1.3</v>
      </c>
      <c r="L408" s="5">
        <v>5.1</v>
      </c>
      <c r="M408" s="5"/>
      <c r="N408" s="6">
        <f t="shared" si="356"/>
        <v>95.8</v>
      </c>
      <c r="P408" s="5" t="s">
        <v>17</v>
      </c>
      <c r="Q408" s="5">
        <f t="shared" si="357"/>
        <v>0</v>
      </c>
      <c r="R408" s="5">
        <f t="shared" si="358"/>
        <v>52.5</v>
      </c>
      <c r="S408" s="5">
        <f t="shared" si="358"/>
        <v>52.5</v>
      </c>
      <c r="T408" s="5">
        <f t="shared" si="358"/>
        <v>52.5</v>
      </c>
      <c r="U408" s="5">
        <f t="shared" si="358"/>
        <v>52.5</v>
      </c>
      <c r="V408" s="5">
        <f t="shared" si="358"/>
        <v>52.5</v>
      </c>
      <c r="W408" s="5">
        <f t="shared" si="358"/>
        <v>52.5</v>
      </c>
      <c r="X408" s="5">
        <f t="shared" si="358"/>
        <v>77.5</v>
      </c>
      <c r="Y408" s="5">
        <f t="shared" si="358"/>
        <v>89.4</v>
      </c>
      <c r="Z408" s="5">
        <f t="shared" si="358"/>
        <v>90.7</v>
      </c>
      <c r="AA408" s="5">
        <f t="shared" si="358"/>
        <v>95.8</v>
      </c>
      <c r="AB408" s="5">
        <f t="shared" si="358"/>
        <v>95.8</v>
      </c>
    </row>
    <row r="409" spans="1:28" ht="12.75">
      <c r="A409" s="5" t="s">
        <v>18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6">
        <f t="shared" si="356"/>
        <v>0</v>
      </c>
      <c r="P409" s="5" t="s">
        <v>18</v>
      </c>
      <c r="Q409" s="5">
        <f t="shared" si="357"/>
        <v>0</v>
      </c>
      <c r="R409" s="5">
        <f t="shared" si="358"/>
        <v>0</v>
      </c>
      <c r="S409" s="5">
        <f t="shared" si="358"/>
        <v>0</v>
      </c>
      <c r="T409" s="5">
        <f t="shared" si="358"/>
        <v>0</v>
      </c>
      <c r="U409" s="5">
        <f t="shared" si="358"/>
        <v>0</v>
      </c>
      <c r="V409" s="5">
        <f t="shared" si="358"/>
        <v>0</v>
      </c>
      <c r="W409" s="5">
        <f t="shared" si="358"/>
        <v>0</v>
      </c>
      <c r="X409" s="5">
        <f t="shared" si="358"/>
        <v>0</v>
      </c>
      <c r="Y409" s="5">
        <f t="shared" si="358"/>
        <v>0</v>
      </c>
      <c r="Z409" s="5">
        <f t="shared" si="358"/>
        <v>0</v>
      </c>
      <c r="AA409" s="5">
        <f t="shared" si="358"/>
        <v>0</v>
      </c>
      <c r="AB409" s="5">
        <f t="shared" si="358"/>
        <v>0</v>
      </c>
    </row>
    <row r="410" spans="1:28" ht="12.75">
      <c r="A410" s="5" t="s">
        <v>21</v>
      </c>
      <c r="B410" s="5"/>
      <c r="C410" s="5"/>
      <c r="D410" s="5"/>
      <c r="E410" s="5"/>
      <c r="F410" s="5"/>
      <c r="G410" s="5">
        <v>46.4</v>
      </c>
      <c r="H410" s="5"/>
      <c r="I410" s="5"/>
      <c r="J410" s="5"/>
      <c r="K410" s="5"/>
      <c r="L410" s="5"/>
      <c r="M410" s="5">
        <v>5</v>
      </c>
      <c r="N410" s="6">
        <f t="shared" si="356"/>
        <v>51.4</v>
      </c>
      <c r="P410" s="5" t="s">
        <v>21</v>
      </c>
      <c r="Q410" s="5">
        <f t="shared" si="357"/>
        <v>0</v>
      </c>
      <c r="R410" s="5">
        <f t="shared" si="358"/>
        <v>0</v>
      </c>
      <c r="S410" s="5">
        <f t="shared" si="358"/>
        <v>0</v>
      </c>
      <c r="T410" s="5">
        <f t="shared" si="358"/>
        <v>0</v>
      </c>
      <c r="U410" s="5">
        <f t="shared" si="358"/>
        <v>0</v>
      </c>
      <c r="V410" s="5">
        <f t="shared" si="358"/>
        <v>46.4</v>
      </c>
      <c r="W410" s="5">
        <f t="shared" si="358"/>
        <v>46.4</v>
      </c>
      <c r="X410" s="5">
        <f t="shared" si="358"/>
        <v>46.4</v>
      </c>
      <c r="Y410" s="5">
        <f t="shared" si="358"/>
        <v>46.4</v>
      </c>
      <c r="Z410" s="5">
        <f t="shared" si="358"/>
        <v>46.4</v>
      </c>
      <c r="AA410" s="5">
        <f t="shared" si="358"/>
        <v>46.4</v>
      </c>
      <c r="AB410" s="5">
        <f t="shared" si="358"/>
        <v>51.4</v>
      </c>
    </row>
    <row r="411" spans="1:28" ht="12.75">
      <c r="A411" s="5" t="s">
        <v>22</v>
      </c>
      <c r="B411" s="5">
        <v>6.1</v>
      </c>
      <c r="C411" s="5">
        <v>10.6</v>
      </c>
      <c r="D411" s="5">
        <v>33.1</v>
      </c>
      <c r="E411" s="5">
        <v>7.2</v>
      </c>
      <c r="F411" s="5">
        <v>14</v>
      </c>
      <c r="G411" s="5">
        <v>4.7</v>
      </c>
      <c r="H411" s="5">
        <v>5.2</v>
      </c>
      <c r="I411" s="5">
        <v>13.7</v>
      </c>
      <c r="J411" s="5">
        <v>8.8</v>
      </c>
      <c r="K411" s="5">
        <v>6.4</v>
      </c>
      <c r="L411" s="5">
        <v>7.1</v>
      </c>
      <c r="M411" s="5">
        <v>7.9</v>
      </c>
      <c r="N411" s="6">
        <f t="shared" si="356"/>
        <v>124.80000000000001</v>
      </c>
      <c r="P411" s="5" t="s">
        <v>22</v>
      </c>
      <c r="Q411" s="5">
        <f t="shared" si="357"/>
        <v>6.1</v>
      </c>
      <c r="R411" s="5">
        <f t="shared" si="358"/>
        <v>16.7</v>
      </c>
      <c r="S411" s="5">
        <f t="shared" si="358"/>
        <v>49.8</v>
      </c>
      <c r="T411" s="5">
        <f t="shared" si="358"/>
        <v>57</v>
      </c>
      <c r="U411" s="5">
        <f t="shared" si="358"/>
        <v>71</v>
      </c>
      <c r="V411" s="5">
        <f t="shared" si="358"/>
        <v>75.7</v>
      </c>
      <c r="W411" s="5">
        <f t="shared" si="358"/>
        <v>80.9</v>
      </c>
      <c r="X411" s="5">
        <f t="shared" si="358"/>
        <v>94.60000000000001</v>
      </c>
      <c r="Y411" s="5">
        <f t="shared" si="358"/>
        <v>103.4</v>
      </c>
      <c r="Z411" s="5">
        <f t="shared" si="358"/>
        <v>109.80000000000001</v>
      </c>
      <c r="AA411" s="5">
        <f t="shared" si="358"/>
        <v>116.9</v>
      </c>
      <c r="AB411" s="5">
        <f t="shared" si="358"/>
        <v>124.80000000000001</v>
      </c>
    </row>
    <row r="412" spans="1:28" ht="12.75">
      <c r="A412" s="7" t="s">
        <v>32</v>
      </c>
      <c r="B412" s="7">
        <f aca="true" t="shared" si="359" ref="B412:N412">SUM(B405:B411)</f>
        <v>8.4</v>
      </c>
      <c r="C412" s="7">
        <f t="shared" si="359"/>
        <v>66.3</v>
      </c>
      <c r="D412" s="7">
        <f t="shared" si="359"/>
        <v>40.1</v>
      </c>
      <c r="E412" s="7">
        <f t="shared" si="359"/>
        <v>8.4</v>
      </c>
      <c r="F412" s="7">
        <f t="shared" si="359"/>
        <v>60.2</v>
      </c>
      <c r="G412" s="7">
        <f t="shared" si="359"/>
        <v>51.1</v>
      </c>
      <c r="H412" s="7">
        <f t="shared" si="359"/>
        <v>30.7</v>
      </c>
      <c r="I412" s="7">
        <f t="shared" si="359"/>
        <v>38.8</v>
      </c>
      <c r="J412" s="7">
        <f t="shared" si="359"/>
        <v>20.700000000000003</v>
      </c>
      <c r="K412" s="7">
        <f t="shared" si="359"/>
        <v>7.7</v>
      </c>
      <c r="L412" s="7">
        <f t="shared" si="359"/>
        <v>13</v>
      </c>
      <c r="M412" s="7">
        <f t="shared" si="359"/>
        <v>12.9</v>
      </c>
      <c r="N412" s="7">
        <f t="shared" si="359"/>
        <v>358.30000000000007</v>
      </c>
      <c r="P412" s="7" t="s">
        <v>32</v>
      </c>
      <c r="Q412" s="7">
        <f aca="true" t="shared" si="360" ref="Q412:AB412">SUM(Q405:Q411)</f>
        <v>8.4</v>
      </c>
      <c r="R412" s="7">
        <f t="shared" si="360"/>
        <v>74.7</v>
      </c>
      <c r="S412" s="7">
        <f t="shared" si="360"/>
        <v>114.8</v>
      </c>
      <c r="T412" s="7">
        <f t="shared" si="360"/>
        <v>123.2</v>
      </c>
      <c r="U412" s="7">
        <f t="shared" si="360"/>
        <v>183.4</v>
      </c>
      <c r="V412" s="7">
        <f t="shared" si="360"/>
        <v>234.5</v>
      </c>
      <c r="W412" s="7">
        <f t="shared" si="360"/>
        <v>265.20000000000005</v>
      </c>
      <c r="X412" s="7">
        <f t="shared" si="360"/>
        <v>304</v>
      </c>
      <c r="Y412" s="7">
        <f t="shared" si="360"/>
        <v>324.70000000000005</v>
      </c>
      <c r="Z412" s="7">
        <f t="shared" si="360"/>
        <v>332.40000000000003</v>
      </c>
      <c r="AA412" s="7">
        <f t="shared" si="360"/>
        <v>345.40000000000003</v>
      </c>
      <c r="AB412" s="7">
        <f t="shared" si="360"/>
        <v>358.30000000000007</v>
      </c>
    </row>
    <row r="413" spans="1:28" ht="12.75">
      <c r="A413" s="8" t="s">
        <v>33</v>
      </c>
      <c r="B413" s="8">
        <f aca="true" t="shared" si="361" ref="B413:N413">SUM(B405:B412)/2</f>
        <v>8.4</v>
      </c>
      <c r="C413" s="8">
        <f t="shared" si="361"/>
        <v>66.3</v>
      </c>
      <c r="D413" s="8">
        <f t="shared" si="361"/>
        <v>40.1</v>
      </c>
      <c r="E413" s="8">
        <f t="shared" si="361"/>
        <v>8.4</v>
      </c>
      <c r="F413" s="8">
        <f t="shared" si="361"/>
        <v>60.2</v>
      </c>
      <c r="G413" s="8">
        <f t="shared" si="361"/>
        <v>51.1</v>
      </c>
      <c r="H413" s="8">
        <f t="shared" si="361"/>
        <v>30.7</v>
      </c>
      <c r="I413" s="8">
        <f t="shared" si="361"/>
        <v>38.8</v>
      </c>
      <c r="J413" s="8">
        <f t="shared" si="361"/>
        <v>20.700000000000003</v>
      </c>
      <c r="K413" s="8">
        <f t="shared" si="361"/>
        <v>7.7</v>
      </c>
      <c r="L413" s="8">
        <f t="shared" si="361"/>
        <v>13</v>
      </c>
      <c r="M413" s="8">
        <f t="shared" si="361"/>
        <v>12.9</v>
      </c>
      <c r="N413" s="8">
        <f t="shared" si="361"/>
        <v>358.30000000000007</v>
      </c>
      <c r="P413" s="8" t="s">
        <v>33</v>
      </c>
      <c r="Q413" s="8">
        <f aca="true" t="shared" si="362" ref="Q413:AB413">SUM(Q405:Q412)/2</f>
        <v>8.4</v>
      </c>
      <c r="R413" s="8">
        <f t="shared" si="362"/>
        <v>74.7</v>
      </c>
      <c r="S413" s="8">
        <f t="shared" si="362"/>
        <v>114.8</v>
      </c>
      <c r="T413" s="8">
        <f t="shared" si="362"/>
        <v>123.2</v>
      </c>
      <c r="U413" s="8">
        <f t="shared" si="362"/>
        <v>183.4</v>
      </c>
      <c r="V413" s="8">
        <f t="shared" si="362"/>
        <v>234.5</v>
      </c>
      <c r="W413" s="8">
        <f t="shared" si="362"/>
        <v>265.20000000000005</v>
      </c>
      <c r="X413" s="8">
        <f t="shared" si="362"/>
        <v>304</v>
      </c>
      <c r="Y413" s="8">
        <f t="shared" si="362"/>
        <v>324.70000000000005</v>
      </c>
      <c r="Z413" s="8">
        <f t="shared" si="362"/>
        <v>332.40000000000003</v>
      </c>
      <c r="AA413" s="8">
        <f t="shared" si="362"/>
        <v>345.40000000000003</v>
      </c>
      <c r="AB413" s="8">
        <f t="shared" si="362"/>
        <v>358.30000000000007</v>
      </c>
    </row>
    <row r="414" spans="1:28" ht="12.75">
      <c r="A414" s="5" t="s">
        <v>70</v>
      </c>
      <c r="B414" s="5"/>
      <c r="C414" s="5"/>
      <c r="D414" s="5"/>
      <c r="E414" s="5"/>
      <c r="F414" s="5">
        <v>23.1</v>
      </c>
      <c r="G414" s="5"/>
      <c r="H414" s="5"/>
      <c r="I414" s="5"/>
      <c r="J414" s="5"/>
      <c r="K414" s="5"/>
      <c r="L414" s="5"/>
      <c r="M414" s="5"/>
      <c r="N414" s="6">
        <f>SUM(B414:M414)</f>
        <v>23.1</v>
      </c>
      <c r="P414" s="5" t="s">
        <v>70</v>
      </c>
      <c r="Q414" s="5">
        <f>B414</f>
        <v>0</v>
      </c>
      <c r="R414" s="5">
        <f aca="true" t="shared" si="363" ref="R414:AB418">C414+Q414</f>
        <v>0</v>
      </c>
      <c r="S414" s="5">
        <f t="shared" si="363"/>
        <v>0</v>
      </c>
      <c r="T414" s="5">
        <f t="shared" si="363"/>
        <v>0</v>
      </c>
      <c r="U414" s="5">
        <f t="shared" si="363"/>
        <v>23.1</v>
      </c>
      <c r="V414" s="5">
        <f t="shared" si="363"/>
        <v>23.1</v>
      </c>
      <c r="W414" s="5">
        <f t="shared" si="363"/>
        <v>23.1</v>
      </c>
      <c r="X414" s="5">
        <f t="shared" si="363"/>
        <v>23.1</v>
      </c>
      <c r="Y414" s="5">
        <f t="shared" si="363"/>
        <v>23.1</v>
      </c>
      <c r="Z414" s="5">
        <f t="shared" si="363"/>
        <v>23.1</v>
      </c>
      <c r="AA414" s="5">
        <f t="shared" si="363"/>
        <v>23.1</v>
      </c>
      <c r="AB414" s="5">
        <f t="shared" si="363"/>
        <v>23.1</v>
      </c>
    </row>
    <row r="415" spans="1:28" ht="12.75">
      <c r="A415" s="5" t="s">
        <v>39</v>
      </c>
      <c r="B415" s="5">
        <v>34.5</v>
      </c>
      <c r="C415" s="5"/>
      <c r="D415" s="5">
        <v>5.2</v>
      </c>
      <c r="E415" s="5"/>
      <c r="F415" s="5"/>
      <c r="G415" s="5"/>
      <c r="H415" s="5">
        <v>401.2</v>
      </c>
      <c r="I415" s="5"/>
      <c r="J415" s="5">
        <v>106</v>
      </c>
      <c r="K415" s="5">
        <v>17</v>
      </c>
      <c r="L415" s="5"/>
      <c r="M415" s="5">
        <v>9.3</v>
      </c>
      <c r="N415" s="6">
        <f>SUM(B415:M415)</f>
        <v>573.1999999999999</v>
      </c>
      <c r="P415" s="5" t="s">
        <v>39</v>
      </c>
      <c r="Q415" s="5">
        <f>B415</f>
        <v>34.5</v>
      </c>
      <c r="R415" s="5">
        <f t="shared" si="363"/>
        <v>34.5</v>
      </c>
      <c r="S415" s="5">
        <f t="shared" si="363"/>
        <v>39.7</v>
      </c>
      <c r="T415" s="5">
        <f t="shared" si="363"/>
        <v>39.7</v>
      </c>
      <c r="U415" s="5">
        <f t="shared" si="363"/>
        <v>39.7</v>
      </c>
      <c r="V415" s="5">
        <f t="shared" si="363"/>
        <v>39.7</v>
      </c>
      <c r="W415" s="5">
        <f t="shared" si="363"/>
        <v>440.9</v>
      </c>
      <c r="X415" s="5">
        <f t="shared" si="363"/>
        <v>440.9</v>
      </c>
      <c r="Y415" s="5">
        <f t="shared" si="363"/>
        <v>546.9</v>
      </c>
      <c r="Z415" s="5">
        <f t="shared" si="363"/>
        <v>563.9</v>
      </c>
      <c r="AA415" s="5">
        <f t="shared" si="363"/>
        <v>563.9</v>
      </c>
      <c r="AB415" s="5">
        <f t="shared" si="363"/>
        <v>573.1999999999999</v>
      </c>
    </row>
    <row r="416" spans="1:28" ht="12.75">
      <c r="A416" s="5" t="s">
        <v>47</v>
      </c>
      <c r="B416" s="5"/>
      <c r="C416" s="5"/>
      <c r="D416" s="5"/>
      <c r="E416" s="5"/>
      <c r="F416" s="5"/>
      <c r="G416" s="5"/>
      <c r="H416" s="5"/>
      <c r="I416" s="5">
        <v>1.6</v>
      </c>
      <c r="J416" s="5"/>
      <c r="K416" s="5"/>
      <c r="L416" s="5"/>
      <c r="M416" s="5"/>
      <c r="N416" s="6">
        <f>SUM(B416:M416)</f>
        <v>1.6</v>
      </c>
      <c r="P416" s="5" t="s">
        <v>47</v>
      </c>
      <c r="Q416" s="5">
        <f>B416</f>
        <v>0</v>
      </c>
      <c r="R416" s="5">
        <f t="shared" si="363"/>
        <v>0</v>
      </c>
      <c r="S416" s="5">
        <f t="shared" si="363"/>
        <v>0</v>
      </c>
      <c r="T416" s="5">
        <f t="shared" si="363"/>
        <v>0</v>
      </c>
      <c r="U416" s="5">
        <f t="shared" si="363"/>
        <v>0</v>
      </c>
      <c r="V416" s="5">
        <f t="shared" si="363"/>
        <v>0</v>
      </c>
      <c r="W416" s="5">
        <f t="shared" si="363"/>
        <v>0</v>
      </c>
      <c r="X416" s="5">
        <f t="shared" si="363"/>
        <v>1.6</v>
      </c>
      <c r="Y416" s="5">
        <f t="shared" si="363"/>
        <v>1.6</v>
      </c>
      <c r="Z416" s="5">
        <f t="shared" si="363"/>
        <v>1.6</v>
      </c>
      <c r="AA416" s="5">
        <f t="shared" si="363"/>
        <v>1.6</v>
      </c>
      <c r="AB416" s="5">
        <f t="shared" si="363"/>
        <v>1.6</v>
      </c>
    </row>
    <row r="417" spans="1:28" ht="12.75">
      <c r="A417" s="5" t="s">
        <v>72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6">
        <f>SUM(B417:M417)</f>
        <v>0</v>
      </c>
      <c r="P417" s="5" t="s">
        <v>72</v>
      </c>
      <c r="Q417" s="5">
        <f>B417</f>
        <v>0</v>
      </c>
      <c r="R417" s="5">
        <f t="shared" si="363"/>
        <v>0</v>
      </c>
      <c r="S417" s="5">
        <f t="shared" si="363"/>
        <v>0</v>
      </c>
      <c r="T417" s="5">
        <f t="shared" si="363"/>
        <v>0</v>
      </c>
      <c r="U417" s="5">
        <f t="shared" si="363"/>
        <v>0</v>
      </c>
      <c r="V417" s="5">
        <f t="shared" si="363"/>
        <v>0</v>
      </c>
      <c r="W417" s="5">
        <f t="shared" si="363"/>
        <v>0</v>
      </c>
      <c r="X417" s="5">
        <f t="shared" si="363"/>
        <v>0</v>
      </c>
      <c r="Y417" s="5">
        <f t="shared" si="363"/>
        <v>0</v>
      </c>
      <c r="Z417" s="5">
        <f t="shared" si="363"/>
        <v>0</v>
      </c>
      <c r="AA417" s="5">
        <f t="shared" si="363"/>
        <v>0</v>
      </c>
      <c r="AB417" s="5">
        <f t="shared" si="363"/>
        <v>0</v>
      </c>
    </row>
    <row r="418" spans="1:28" ht="12.75">
      <c r="A418" s="5" t="s">
        <v>49</v>
      </c>
      <c r="B418" s="5"/>
      <c r="C418" s="5"/>
      <c r="D418" s="5"/>
      <c r="E418" s="5"/>
      <c r="F418" s="5"/>
      <c r="G418" s="5"/>
      <c r="H418" s="5"/>
      <c r="I418" s="5"/>
      <c r="J418" s="5">
        <v>0.6</v>
      </c>
      <c r="K418" s="5">
        <v>92</v>
      </c>
      <c r="L418" s="5"/>
      <c r="M418" s="5"/>
      <c r="N418" s="6">
        <f>SUM(B418:M418)</f>
        <v>92.6</v>
      </c>
      <c r="P418" s="5" t="s">
        <v>49</v>
      </c>
      <c r="Q418" s="5">
        <f>B418</f>
        <v>0</v>
      </c>
      <c r="R418" s="5">
        <f t="shared" si="363"/>
        <v>0</v>
      </c>
      <c r="S418" s="5">
        <f t="shared" si="363"/>
        <v>0</v>
      </c>
      <c r="T418" s="5">
        <f t="shared" si="363"/>
        <v>0</v>
      </c>
      <c r="U418" s="5">
        <f t="shared" si="363"/>
        <v>0</v>
      </c>
      <c r="V418" s="5">
        <f t="shared" si="363"/>
        <v>0</v>
      </c>
      <c r="W418" s="5">
        <f t="shared" si="363"/>
        <v>0</v>
      </c>
      <c r="X418" s="5">
        <f t="shared" si="363"/>
        <v>0</v>
      </c>
      <c r="Y418" s="5">
        <f t="shared" si="363"/>
        <v>0.6</v>
      </c>
      <c r="Z418" s="5">
        <f t="shared" si="363"/>
        <v>92.6</v>
      </c>
      <c r="AA418" s="5">
        <f t="shared" si="363"/>
        <v>92.6</v>
      </c>
      <c r="AB418" s="5">
        <f t="shared" si="363"/>
        <v>92.6</v>
      </c>
    </row>
    <row r="419" spans="1:28" ht="12.75">
      <c r="A419" s="7" t="s">
        <v>41</v>
      </c>
      <c r="B419" s="7">
        <f aca="true" t="shared" si="364" ref="B419:N419">SUM(B414:B418)</f>
        <v>34.5</v>
      </c>
      <c r="C419" s="7">
        <f t="shared" si="364"/>
        <v>0</v>
      </c>
      <c r="D419" s="7">
        <f t="shared" si="364"/>
        <v>5.2</v>
      </c>
      <c r="E419" s="7">
        <f t="shared" si="364"/>
        <v>0</v>
      </c>
      <c r="F419" s="7">
        <f t="shared" si="364"/>
        <v>23.1</v>
      </c>
      <c r="G419" s="7">
        <f t="shared" si="364"/>
        <v>0</v>
      </c>
      <c r="H419" s="7">
        <f t="shared" si="364"/>
        <v>401.2</v>
      </c>
      <c r="I419" s="7">
        <f t="shared" si="364"/>
        <v>1.6</v>
      </c>
      <c r="J419" s="7">
        <f t="shared" si="364"/>
        <v>106.6</v>
      </c>
      <c r="K419" s="7">
        <f t="shared" si="364"/>
        <v>109</v>
      </c>
      <c r="L419" s="7">
        <f t="shared" si="364"/>
        <v>0</v>
      </c>
      <c r="M419" s="7">
        <f t="shared" si="364"/>
        <v>9.3</v>
      </c>
      <c r="N419" s="7">
        <f t="shared" si="364"/>
        <v>690.5</v>
      </c>
      <c r="P419" s="7" t="s">
        <v>41</v>
      </c>
      <c r="Q419" s="7">
        <f aca="true" t="shared" si="365" ref="Q419:AB419">SUM(Q414:Q418)</f>
        <v>34.5</v>
      </c>
      <c r="R419" s="7">
        <f t="shared" si="365"/>
        <v>34.5</v>
      </c>
      <c r="S419" s="7">
        <f t="shared" si="365"/>
        <v>39.7</v>
      </c>
      <c r="T419" s="7">
        <f t="shared" si="365"/>
        <v>39.7</v>
      </c>
      <c r="U419" s="7">
        <f t="shared" si="365"/>
        <v>62.800000000000004</v>
      </c>
      <c r="V419" s="7">
        <f t="shared" si="365"/>
        <v>62.800000000000004</v>
      </c>
      <c r="W419" s="7">
        <f t="shared" si="365"/>
        <v>464</v>
      </c>
      <c r="X419" s="7">
        <f t="shared" si="365"/>
        <v>465.6</v>
      </c>
      <c r="Y419" s="7">
        <f t="shared" si="365"/>
        <v>572.2</v>
      </c>
      <c r="Z419" s="7">
        <f t="shared" si="365"/>
        <v>681.2</v>
      </c>
      <c r="AA419" s="7">
        <f t="shared" si="365"/>
        <v>681.2</v>
      </c>
      <c r="AB419" s="7">
        <f t="shared" si="365"/>
        <v>690.5</v>
      </c>
    </row>
    <row r="420" spans="1:28" ht="12.75">
      <c r="A420" s="8" t="s">
        <v>42</v>
      </c>
      <c r="B420" s="8">
        <f aca="true" t="shared" si="366" ref="B420:N420">SUM(B414:B419)/2</f>
        <v>34.5</v>
      </c>
      <c r="C420" s="8">
        <f t="shared" si="366"/>
        <v>0</v>
      </c>
      <c r="D420" s="8">
        <f t="shared" si="366"/>
        <v>5.2</v>
      </c>
      <c r="E420" s="8">
        <f t="shared" si="366"/>
        <v>0</v>
      </c>
      <c r="F420" s="8">
        <f t="shared" si="366"/>
        <v>23.1</v>
      </c>
      <c r="G420" s="8">
        <f t="shared" si="366"/>
        <v>0</v>
      </c>
      <c r="H420" s="8">
        <f t="shared" si="366"/>
        <v>401.2</v>
      </c>
      <c r="I420" s="8">
        <f t="shared" si="366"/>
        <v>1.6</v>
      </c>
      <c r="J420" s="8">
        <f t="shared" si="366"/>
        <v>106.6</v>
      </c>
      <c r="K420" s="8">
        <f t="shared" si="366"/>
        <v>109</v>
      </c>
      <c r="L420" s="8">
        <f t="shared" si="366"/>
        <v>0</v>
      </c>
      <c r="M420" s="8">
        <f t="shared" si="366"/>
        <v>9.3</v>
      </c>
      <c r="N420" s="8">
        <f t="shared" si="366"/>
        <v>690.5</v>
      </c>
      <c r="P420" s="8" t="s">
        <v>42</v>
      </c>
      <c r="Q420" s="8">
        <f aca="true" t="shared" si="367" ref="Q420:AB420">SUM(Q414:Q419)/2</f>
        <v>34.5</v>
      </c>
      <c r="R420" s="8">
        <f t="shared" si="367"/>
        <v>34.5</v>
      </c>
      <c r="S420" s="8">
        <f t="shared" si="367"/>
        <v>39.7</v>
      </c>
      <c r="T420" s="8">
        <f t="shared" si="367"/>
        <v>39.7</v>
      </c>
      <c r="U420" s="8">
        <f t="shared" si="367"/>
        <v>62.800000000000004</v>
      </c>
      <c r="V420" s="8">
        <f t="shared" si="367"/>
        <v>62.800000000000004</v>
      </c>
      <c r="W420" s="8">
        <f t="shared" si="367"/>
        <v>464</v>
      </c>
      <c r="X420" s="8">
        <f t="shared" si="367"/>
        <v>465.6</v>
      </c>
      <c r="Y420" s="8">
        <f t="shared" si="367"/>
        <v>572.2</v>
      </c>
      <c r="Z420" s="8">
        <f t="shared" si="367"/>
        <v>681.2</v>
      </c>
      <c r="AA420" s="8">
        <f t="shared" si="367"/>
        <v>681.2</v>
      </c>
      <c r="AB420" s="8">
        <f t="shared" si="367"/>
        <v>690.5</v>
      </c>
    </row>
    <row r="421" spans="1:28" ht="12.75">
      <c r="A421" s="9" t="s">
        <v>43</v>
      </c>
      <c r="B421" s="9">
        <f aca="true" t="shared" si="368" ref="B421:N421">SUM(B405:B420)/3</f>
        <v>42.9</v>
      </c>
      <c r="C421" s="9">
        <f t="shared" si="368"/>
        <v>66.3</v>
      </c>
      <c r="D421" s="9">
        <f t="shared" si="368"/>
        <v>45.300000000000004</v>
      </c>
      <c r="E421" s="9">
        <f t="shared" si="368"/>
        <v>8.4</v>
      </c>
      <c r="F421" s="9">
        <f t="shared" si="368"/>
        <v>83.3</v>
      </c>
      <c r="G421" s="9">
        <f t="shared" si="368"/>
        <v>51.1</v>
      </c>
      <c r="H421" s="9">
        <f t="shared" si="368"/>
        <v>431.90000000000003</v>
      </c>
      <c r="I421" s="9">
        <f t="shared" si="368"/>
        <v>40.39999999999999</v>
      </c>
      <c r="J421" s="9">
        <f t="shared" si="368"/>
        <v>127.3</v>
      </c>
      <c r="K421" s="9">
        <f t="shared" si="368"/>
        <v>116.7</v>
      </c>
      <c r="L421" s="9">
        <f t="shared" si="368"/>
        <v>13</v>
      </c>
      <c r="M421" s="9">
        <f t="shared" si="368"/>
        <v>22.2</v>
      </c>
      <c r="N421" s="9">
        <f t="shared" si="368"/>
        <v>1048.8</v>
      </c>
      <c r="P421" s="9" t="s">
        <v>43</v>
      </c>
      <c r="Q421" s="9">
        <f aca="true" t="shared" si="369" ref="Q421:AB421">SUM(Q405:Q420)/3</f>
        <v>42.9</v>
      </c>
      <c r="R421" s="9">
        <f t="shared" si="369"/>
        <v>109.2</v>
      </c>
      <c r="S421" s="9">
        <f t="shared" si="369"/>
        <v>154.49999999999997</v>
      </c>
      <c r="T421" s="9">
        <f t="shared" si="369"/>
        <v>162.9</v>
      </c>
      <c r="U421" s="9">
        <f t="shared" si="369"/>
        <v>246.20000000000002</v>
      </c>
      <c r="V421" s="9">
        <f t="shared" si="369"/>
        <v>297.3</v>
      </c>
      <c r="W421" s="9">
        <f t="shared" si="369"/>
        <v>729.2000000000002</v>
      </c>
      <c r="X421" s="9">
        <f t="shared" si="369"/>
        <v>769.5999999999999</v>
      </c>
      <c r="Y421" s="9">
        <f t="shared" si="369"/>
        <v>896.9</v>
      </c>
      <c r="Z421" s="9">
        <f t="shared" si="369"/>
        <v>1013.6</v>
      </c>
      <c r="AA421" s="9">
        <f t="shared" si="369"/>
        <v>1026.5999999999997</v>
      </c>
      <c r="AB421" s="9">
        <f t="shared" si="369"/>
        <v>1048.8</v>
      </c>
    </row>
    <row r="423" spans="1:29" ht="12.75">
      <c r="A423" s="2" t="s">
        <v>73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2" t="s">
        <v>1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3"/>
      <c r="B425" s="4" t="s">
        <v>2</v>
      </c>
      <c r="C425" s="4" t="s">
        <v>3</v>
      </c>
      <c r="D425" s="4" t="s">
        <v>4</v>
      </c>
      <c r="E425" s="4" t="s">
        <v>5</v>
      </c>
      <c r="F425" s="4" t="s">
        <v>6</v>
      </c>
      <c r="G425" s="4" t="s">
        <v>7</v>
      </c>
      <c r="H425" s="4" t="s">
        <v>8</v>
      </c>
      <c r="I425" s="4" t="s">
        <v>9</v>
      </c>
      <c r="J425" s="4" t="s">
        <v>10</v>
      </c>
      <c r="K425" s="4" t="s">
        <v>11</v>
      </c>
      <c r="L425" s="4" t="s">
        <v>12</v>
      </c>
      <c r="M425" s="4" t="s">
        <v>13</v>
      </c>
      <c r="N425" s="4" t="s">
        <v>14</v>
      </c>
      <c r="O425" s="3"/>
      <c r="P425" s="3"/>
      <c r="Q425" s="4" t="s">
        <v>2</v>
      </c>
      <c r="R425" s="4" t="s">
        <v>3</v>
      </c>
      <c r="S425" s="4" t="s">
        <v>4</v>
      </c>
      <c r="T425" s="4" t="s">
        <v>5</v>
      </c>
      <c r="U425" s="4" t="s">
        <v>6</v>
      </c>
      <c r="V425" s="4" t="s">
        <v>7</v>
      </c>
      <c r="W425" s="4" t="s">
        <v>8</v>
      </c>
      <c r="X425" s="4" t="s">
        <v>9</v>
      </c>
      <c r="Y425" s="4" t="s">
        <v>10</v>
      </c>
      <c r="Z425" s="4" t="s">
        <v>11</v>
      </c>
      <c r="AA425" s="4" t="s">
        <v>12</v>
      </c>
      <c r="AB425" s="4" t="s">
        <v>13</v>
      </c>
      <c r="AC425" s="3"/>
    </row>
    <row r="426" spans="1:28" ht="12.75">
      <c r="A426" s="5" t="s">
        <v>15</v>
      </c>
      <c r="B426" s="5">
        <v>559.9</v>
      </c>
      <c r="C426" s="5">
        <v>355.7</v>
      </c>
      <c r="D426" s="5">
        <v>984.8</v>
      </c>
      <c r="E426" s="5">
        <v>1074.9</v>
      </c>
      <c r="F426" s="5">
        <v>792.8</v>
      </c>
      <c r="G426" s="5">
        <v>890.7</v>
      </c>
      <c r="H426" s="5">
        <v>1762</v>
      </c>
      <c r="I426" s="5">
        <v>5225.1</v>
      </c>
      <c r="J426" s="5">
        <v>1290.9</v>
      </c>
      <c r="K426" s="5">
        <v>1763</v>
      </c>
      <c r="L426" s="5">
        <v>2098.9</v>
      </c>
      <c r="M426" s="5">
        <v>4238.4</v>
      </c>
      <c r="N426" s="6">
        <f aca="true" t="shared" si="370" ref="N426:N437">SUM(B426:M426)</f>
        <v>21037.1</v>
      </c>
      <c r="P426" s="5" t="s">
        <v>15</v>
      </c>
      <c r="Q426" s="5">
        <f aca="true" t="shared" si="371" ref="Q426:Q437">B426</f>
        <v>559.9</v>
      </c>
      <c r="R426" s="5">
        <f aca="true" t="shared" si="372" ref="R426:R437">C426+Q426</f>
        <v>915.5999999999999</v>
      </c>
      <c r="S426" s="5">
        <f aca="true" t="shared" si="373" ref="S426:S437">D426+R426</f>
        <v>1900.3999999999999</v>
      </c>
      <c r="T426" s="5">
        <f aca="true" t="shared" si="374" ref="T426:T437">E426+S426</f>
        <v>2975.3</v>
      </c>
      <c r="U426" s="5">
        <f aca="true" t="shared" si="375" ref="U426:U437">F426+T426</f>
        <v>3768.1000000000004</v>
      </c>
      <c r="V426" s="5">
        <f aca="true" t="shared" si="376" ref="V426:V437">G426+U426</f>
        <v>4658.8</v>
      </c>
      <c r="W426" s="5">
        <f aca="true" t="shared" si="377" ref="W426:W437">H426+V426</f>
        <v>6420.8</v>
      </c>
      <c r="X426" s="5">
        <f aca="true" t="shared" si="378" ref="X426:X437">I426+W426</f>
        <v>11645.900000000001</v>
      </c>
      <c r="Y426" s="5">
        <f aca="true" t="shared" si="379" ref="Y426:Y437">J426+X426</f>
        <v>12936.800000000001</v>
      </c>
      <c r="Z426" s="5">
        <f aca="true" t="shared" si="380" ref="Z426:Z437">K426+Y426</f>
        <v>14699.800000000001</v>
      </c>
      <c r="AA426" s="5">
        <f aca="true" t="shared" si="381" ref="AA426:AA437">L426+Z426</f>
        <v>16798.7</v>
      </c>
      <c r="AB426" s="5">
        <f aca="true" t="shared" si="382" ref="AB426:AB437">M426+AA426</f>
        <v>21037.1</v>
      </c>
    </row>
    <row r="427" spans="1:28" ht="12.75">
      <c r="A427" s="5" t="s">
        <v>16</v>
      </c>
      <c r="B427" s="5">
        <v>180.9</v>
      </c>
      <c r="C427" s="5">
        <v>200.2</v>
      </c>
      <c r="D427" s="5">
        <v>300.7</v>
      </c>
      <c r="E427" s="5">
        <v>424.2</v>
      </c>
      <c r="F427" s="5">
        <v>233.8</v>
      </c>
      <c r="G427" s="5">
        <v>339.3</v>
      </c>
      <c r="H427" s="5">
        <v>360.6</v>
      </c>
      <c r="I427" s="5">
        <v>391</v>
      </c>
      <c r="J427" s="5">
        <v>161.4</v>
      </c>
      <c r="K427" s="5">
        <v>663.4</v>
      </c>
      <c r="L427" s="5">
        <v>208.9</v>
      </c>
      <c r="M427" s="5">
        <v>464.8</v>
      </c>
      <c r="N427" s="6">
        <f t="shared" si="370"/>
        <v>3929.2000000000003</v>
      </c>
      <c r="P427" s="5" t="s">
        <v>16</v>
      </c>
      <c r="Q427" s="5">
        <f t="shared" si="371"/>
        <v>180.9</v>
      </c>
      <c r="R427" s="5">
        <f t="shared" si="372"/>
        <v>381.1</v>
      </c>
      <c r="S427" s="5">
        <f t="shared" si="373"/>
        <v>681.8</v>
      </c>
      <c r="T427" s="5">
        <f t="shared" si="374"/>
        <v>1106</v>
      </c>
      <c r="U427" s="5">
        <f t="shared" si="375"/>
        <v>1339.8</v>
      </c>
      <c r="V427" s="5">
        <f t="shared" si="376"/>
        <v>1679.1</v>
      </c>
      <c r="W427" s="5">
        <f t="shared" si="377"/>
        <v>2039.6999999999998</v>
      </c>
      <c r="X427" s="5">
        <f t="shared" si="378"/>
        <v>2430.7</v>
      </c>
      <c r="Y427" s="5">
        <f t="shared" si="379"/>
        <v>2592.1</v>
      </c>
      <c r="Z427" s="5">
        <f t="shared" si="380"/>
        <v>3255.5</v>
      </c>
      <c r="AA427" s="5">
        <f t="shared" si="381"/>
        <v>3464.4</v>
      </c>
      <c r="AB427" s="5">
        <f t="shared" si="382"/>
        <v>3929.2000000000003</v>
      </c>
    </row>
    <row r="428" spans="1:28" ht="12.75">
      <c r="A428" s="5" t="s">
        <v>17</v>
      </c>
      <c r="B428" s="5">
        <v>51.5</v>
      </c>
      <c r="C428" s="5"/>
      <c r="D428" s="5"/>
      <c r="E428" s="5">
        <v>54.3</v>
      </c>
      <c r="F428" s="5">
        <v>201.2</v>
      </c>
      <c r="G428" s="5">
        <v>98.9</v>
      </c>
      <c r="H428" s="5">
        <v>873.7</v>
      </c>
      <c r="I428" s="5">
        <v>496.3</v>
      </c>
      <c r="J428" s="5">
        <v>259.8</v>
      </c>
      <c r="K428" s="5">
        <v>59.7</v>
      </c>
      <c r="L428" s="5">
        <v>14.5</v>
      </c>
      <c r="M428" s="5">
        <v>0.1</v>
      </c>
      <c r="N428" s="6">
        <f t="shared" si="370"/>
        <v>2109.9999999999995</v>
      </c>
      <c r="P428" s="5" t="s">
        <v>17</v>
      </c>
      <c r="Q428" s="5">
        <f t="shared" si="371"/>
        <v>51.5</v>
      </c>
      <c r="R428" s="5">
        <f t="shared" si="372"/>
        <v>51.5</v>
      </c>
      <c r="S428" s="5">
        <f t="shared" si="373"/>
        <v>51.5</v>
      </c>
      <c r="T428" s="5">
        <f t="shared" si="374"/>
        <v>105.8</v>
      </c>
      <c r="U428" s="5">
        <f t="shared" si="375"/>
        <v>307</v>
      </c>
      <c r="V428" s="5">
        <f t="shared" si="376"/>
        <v>405.9</v>
      </c>
      <c r="W428" s="5">
        <f t="shared" si="377"/>
        <v>1279.6</v>
      </c>
      <c r="X428" s="5">
        <f t="shared" si="378"/>
        <v>1775.8999999999999</v>
      </c>
      <c r="Y428" s="5">
        <f t="shared" si="379"/>
        <v>2035.6999999999998</v>
      </c>
      <c r="Z428" s="5">
        <f t="shared" si="380"/>
        <v>2095.3999999999996</v>
      </c>
      <c r="AA428" s="5">
        <f t="shared" si="381"/>
        <v>2109.8999999999996</v>
      </c>
      <c r="AB428" s="5">
        <f t="shared" si="382"/>
        <v>2109.9999999999995</v>
      </c>
    </row>
    <row r="429" spans="1:28" ht="12.75">
      <c r="A429" s="5" t="s">
        <v>18</v>
      </c>
      <c r="B429" s="5">
        <v>161.5</v>
      </c>
      <c r="C429" s="5">
        <v>152.3</v>
      </c>
      <c r="D429" s="5">
        <v>241.2</v>
      </c>
      <c r="E429" s="5">
        <v>397.8</v>
      </c>
      <c r="F429" s="5">
        <v>210.6</v>
      </c>
      <c r="G429" s="5">
        <v>161.4</v>
      </c>
      <c r="H429" s="5">
        <v>481.4</v>
      </c>
      <c r="I429" s="5">
        <v>450.3</v>
      </c>
      <c r="J429" s="5">
        <v>265.1</v>
      </c>
      <c r="K429" s="5">
        <v>564</v>
      </c>
      <c r="L429" s="5">
        <v>201.1</v>
      </c>
      <c r="M429" s="5">
        <v>607.7</v>
      </c>
      <c r="N429" s="6">
        <f t="shared" si="370"/>
        <v>3894.3999999999996</v>
      </c>
      <c r="P429" s="5" t="s">
        <v>18</v>
      </c>
      <c r="Q429" s="5">
        <f t="shared" si="371"/>
        <v>161.5</v>
      </c>
      <c r="R429" s="5">
        <f t="shared" si="372"/>
        <v>313.8</v>
      </c>
      <c r="S429" s="5">
        <f t="shared" si="373"/>
        <v>555</v>
      </c>
      <c r="T429" s="5">
        <f t="shared" si="374"/>
        <v>952.8</v>
      </c>
      <c r="U429" s="5">
        <f t="shared" si="375"/>
        <v>1163.3999999999999</v>
      </c>
      <c r="V429" s="5">
        <f t="shared" si="376"/>
        <v>1324.8</v>
      </c>
      <c r="W429" s="5">
        <f t="shared" si="377"/>
        <v>1806.1999999999998</v>
      </c>
      <c r="X429" s="5">
        <f t="shared" si="378"/>
        <v>2256.5</v>
      </c>
      <c r="Y429" s="5">
        <f t="shared" si="379"/>
        <v>2521.6</v>
      </c>
      <c r="Z429" s="5">
        <f t="shared" si="380"/>
        <v>3085.6</v>
      </c>
      <c r="AA429" s="5">
        <f t="shared" si="381"/>
        <v>3286.7</v>
      </c>
      <c r="AB429" s="5">
        <f t="shared" si="382"/>
        <v>3894.3999999999996</v>
      </c>
    </row>
    <row r="430" spans="1:28" ht="12.75">
      <c r="A430" s="5" t="s">
        <v>20</v>
      </c>
      <c r="B430" s="5">
        <v>51.3</v>
      </c>
      <c r="C430" s="5"/>
      <c r="D430" s="5"/>
      <c r="E430" s="5">
        <v>158</v>
      </c>
      <c r="F430" s="5">
        <v>177.9</v>
      </c>
      <c r="G430" s="5">
        <v>176.3</v>
      </c>
      <c r="H430" s="5">
        <v>96.9</v>
      </c>
      <c r="I430" s="5">
        <v>303.8</v>
      </c>
      <c r="J430" s="5">
        <v>178.8</v>
      </c>
      <c r="K430" s="5">
        <v>122.4</v>
      </c>
      <c r="L430" s="5">
        <v>76.1</v>
      </c>
      <c r="M430" s="5">
        <v>341.4</v>
      </c>
      <c r="N430" s="6">
        <f t="shared" si="370"/>
        <v>1682.9</v>
      </c>
      <c r="P430" s="5" t="s">
        <v>20</v>
      </c>
      <c r="Q430" s="5">
        <f t="shared" si="371"/>
        <v>51.3</v>
      </c>
      <c r="R430" s="5">
        <f t="shared" si="372"/>
        <v>51.3</v>
      </c>
      <c r="S430" s="5">
        <f t="shared" si="373"/>
        <v>51.3</v>
      </c>
      <c r="T430" s="5">
        <f t="shared" si="374"/>
        <v>209.3</v>
      </c>
      <c r="U430" s="5">
        <f t="shared" si="375"/>
        <v>387.20000000000005</v>
      </c>
      <c r="V430" s="5">
        <f t="shared" si="376"/>
        <v>563.5</v>
      </c>
      <c r="W430" s="5">
        <f t="shared" si="377"/>
        <v>660.4</v>
      </c>
      <c r="X430" s="5">
        <f t="shared" si="378"/>
        <v>964.2</v>
      </c>
      <c r="Y430" s="5">
        <f t="shared" si="379"/>
        <v>1143</v>
      </c>
      <c r="Z430" s="5">
        <f t="shared" si="380"/>
        <v>1265.4</v>
      </c>
      <c r="AA430" s="5">
        <f t="shared" si="381"/>
        <v>1341.5</v>
      </c>
      <c r="AB430" s="5">
        <f t="shared" si="382"/>
        <v>1682.9</v>
      </c>
    </row>
    <row r="431" spans="1:28" ht="12.75">
      <c r="A431" s="5" t="s">
        <v>21</v>
      </c>
      <c r="B431" s="5">
        <v>1910.6</v>
      </c>
      <c r="C431" s="5">
        <v>570.3</v>
      </c>
      <c r="D431" s="5">
        <v>273.5</v>
      </c>
      <c r="E431" s="5">
        <v>7228</v>
      </c>
      <c r="F431" s="5">
        <v>11458.6</v>
      </c>
      <c r="G431" s="5">
        <v>10449.1</v>
      </c>
      <c r="H431" s="5">
        <v>6397</v>
      </c>
      <c r="I431" s="5">
        <v>7642.9</v>
      </c>
      <c r="J431" s="5">
        <v>6263.2</v>
      </c>
      <c r="K431" s="5">
        <v>2456.5</v>
      </c>
      <c r="L431" s="5">
        <v>1998.4</v>
      </c>
      <c r="M431" s="5">
        <v>2227.2</v>
      </c>
      <c r="N431" s="6">
        <f t="shared" si="370"/>
        <v>58875.299999999996</v>
      </c>
      <c r="P431" s="5" t="s">
        <v>21</v>
      </c>
      <c r="Q431" s="5">
        <f t="shared" si="371"/>
        <v>1910.6</v>
      </c>
      <c r="R431" s="5">
        <f t="shared" si="372"/>
        <v>2480.8999999999996</v>
      </c>
      <c r="S431" s="5">
        <f t="shared" si="373"/>
        <v>2754.3999999999996</v>
      </c>
      <c r="T431" s="5">
        <f t="shared" si="374"/>
        <v>9982.4</v>
      </c>
      <c r="U431" s="5">
        <f t="shared" si="375"/>
        <v>21441</v>
      </c>
      <c r="V431" s="5">
        <f t="shared" si="376"/>
        <v>31890.1</v>
      </c>
      <c r="W431" s="5">
        <f t="shared" si="377"/>
        <v>38287.1</v>
      </c>
      <c r="X431" s="5">
        <f t="shared" si="378"/>
        <v>45930</v>
      </c>
      <c r="Y431" s="5">
        <f t="shared" si="379"/>
        <v>52193.2</v>
      </c>
      <c r="Z431" s="5">
        <f t="shared" si="380"/>
        <v>54649.7</v>
      </c>
      <c r="AA431" s="5">
        <f t="shared" si="381"/>
        <v>56648.1</v>
      </c>
      <c r="AB431" s="5">
        <f t="shared" si="382"/>
        <v>58875.299999999996</v>
      </c>
    </row>
    <row r="432" spans="1:28" ht="12.75">
      <c r="A432" s="5" t="s">
        <v>22</v>
      </c>
      <c r="B432" s="5">
        <v>1072.1</v>
      </c>
      <c r="C432" s="5">
        <v>978</v>
      </c>
      <c r="D432" s="5">
        <v>1825.9</v>
      </c>
      <c r="E432" s="5">
        <v>1487</v>
      </c>
      <c r="F432" s="5">
        <v>1056.6</v>
      </c>
      <c r="G432" s="5">
        <v>1352.4</v>
      </c>
      <c r="H432" s="5">
        <v>1388.5</v>
      </c>
      <c r="I432" s="5">
        <v>1187.1</v>
      </c>
      <c r="J432" s="5">
        <v>1206.4</v>
      </c>
      <c r="K432" s="5">
        <v>1830</v>
      </c>
      <c r="L432" s="5">
        <v>1562.3</v>
      </c>
      <c r="M432" s="5">
        <v>1734.1</v>
      </c>
      <c r="N432" s="6">
        <f t="shared" si="370"/>
        <v>16680.399999999998</v>
      </c>
      <c r="P432" s="5" t="s">
        <v>22</v>
      </c>
      <c r="Q432" s="5">
        <f t="shared" si="371"/>
        <v>1072.1</v>
      </c>
      <c r="R432" s="5">
        <f t="shared" si="372"/>
        <v>2050.1</v>
      </c>
      <c r="S432" s="5">
        <f t="shared" si="373"/>
        <v>3876</v>
      </c>
      <c r="T432" s="5">
        <f t="shared" si="374"/>
        <v>5363</v>
      </c>
      <c r="U432" s="5">
        <f t="shared" si="375"/>
        <v>6419.6</v>
      </c>
      <c r="V432" s="5">
        <f t="shared" si="376"/>
        <v>7772</v>
      </c>
      <c r="W432" s="5">
        <f t="shared" si="377"/>
        <v>9160.5</v>
      </c>
      <c r="X432" s="5">
        <f t="shared" si="378"/>
        <v>10347.6</v>
      </c>
      <c r="Y432" s="5">
        <f t="shared" si="379"/>
        <v>11554</v>
      </c>
      <c r="Z432" s="5">
        <f t="shared" si="380"/>
        <v>13384</v>
      </c>
      <c r="AA432" s="5">
        <f t="shared" si="381"/>
        <v>14946.3</v>
      </c>
      <c r="AB432" s="5">
        <f t="shared" si="382"/>
        <v>16680.399999999998</v>
      </c>
    </row>
    <row r="433" spans="1:28" ht="12.75">
      <c r="A433" s="5" t="s">
        <v>23</v>
      </c>
      <c r="B433" s="5"/>
      <c r="C433" s="5"/>
      <c r="D433" s="5"/>
      <c r="E433" s="5"/>
      <c r="F433" s="5"/>
      <c r="G433" s="5"/>
      <c r="H433" s="5"/>
      <c r="I433" s="5"/>
      <c r="J433" s="5"/>
      <c r="K433" s="5">
        <v>10</v>
      </c>
      <c r="L433" s="5"/>
      <c r="M433" s="5"/>
      <c r="N433" s="6">
        <f t="shared" si="370"/>
        <v>10</v>
      </c>
      <c r="P433" s="5" t="s">
        <v>23</v>
      </c>
      <c r="Q433" s="5">
        <f t="shared" si="371"/>
        <v>0</v>
      </c>
      <c r="R433" s="5">
        <f t="shared" si="372"/>
        <v>0</v>
      </c>
      <c r="S433" s="5">
        <f t="shared" si="373"/>
        <v>0</v>
      </c>
      <c r="T433" s="5">
        <f t="shared" si="374"/>
        <v>0</v>
      </c>
      <c r="U433" s="5">
        <f t="shared" si="375"/>
        <v>0</v>
      </c>
      <c r="V433" s="5">
        <f t="shared" si="376"/>
        <v>0</v>
      </c>
      <c r="W433" s="5">
        <f t="shared" si="377"/>
        <v>0</v>
      </c>
      <c r="X433" s="5">
        <f t="shared" si="378"/>
        <v>0</v>
      </c>
      <c r="Y433" s="5">
        <f t="shared" si="379"/>
        <v>0</v>
      </c>
      <c r="Z433" s="5">
        <f t="shared" si="380"/>
        <v>10</v>
      </c>
      <c r="AA433" s="5">
        <f t="shared" si="381"/>
        <v>10</v>
      </c>
      <c r="AB433" s="5">
        <f t="shared" si="382"/>
        <v>10</v>
      </c>
    </row>
    <row r="434" spans="1:28" ht="12.75">
      <c r="A434" s="5" t="s">
        <v>24</v>
      </c>
      <c r="B434" s="5"/>
      <c r="C434" s="5"/>
      <c r="D434" s="5"/>
      <c r="E434" s="5"/>
      <c r="F434" s="5"/>
      <c r="G434" s="5"/>
      <c r="H434" s="5"/>
      <c r="I434" s="5"/>
      <c r="J434" s="5">
        <v>2.1</v>
      </c>
      <c r="K434" s="5">
        <v>1.1</v>
      </c>
      <c r="L434" s="5"/>
      <c r="M434" s="5"/>
      <c r="N434" s="6">
        <f t="shared" si="370"/>
        <v>3.2</v>
      </c>
      <c r="P434" s="5" t="s">
        <v>24</v>
      </c>
      <c r="Q434" s="5">
        <f t="shared" si="371"/>
        <v>0</v>
      </c>
      <c r="R434" s="5">
        <f t="shared" si="372"/>
        <v>0</v>
      </c>
      <c r="S434" s="5">
        <f t="shared" si="373"/>
        <v>0</v>
      </c>
      <c r="T434" s="5">
        <f t="shared" si="374"/>
        <v>0</v>
      </c>
      <c r="U434" s="5">
        <f t="shared" si="375"/>
        <v>0</v>
      </c>
      <c r="V434" s="5">
        <f t="shared" si="376"/>
        <v>0</v>
      </c>
      <c r="W434" s="5">
        <f t="shared" si="377"/>
        <v>0</v>
      </c>
      <c r="X434" s="5">
        <f t="shared" si="378"/>
        <v>0</v>
      </c>
      <c r="Y434" s="5">
        <f t="shared" si="379"/>
        <v>2.1</v>
      </c>
      <c r="Z434" s="5">
        <f t="shared" si="380"/>
        <v>3.2</v>
      </c>
      <c r="AA434" s="5">
        <f t="shared" si="381"/>
        <v>3.2</v>
      </c>
      <c r="AB434" s="5">
        <f t="shared" si="382"/>
        <v>3.2</v>
      </c>
    </row>
    <row r="435" spans="1:28" ht="12.75">
      <c r="A435" s="5" t="s">
        <v>25</v>
      </c>
      <c r="B435" s="5"/>
      <c r="C435" s="5"/>
      <c r="D435" s="5"/>
      <c r="E435" s="5"/>
      <c r="F435" s="5"/>
      <c r="G435" s="5"/>
      <c r="H435" s="5"/>
      <c r="I435" s="5"/>
      <c r="J435" s="5"/>
      <c r="K435" s="5">
        <v>0.7</v>
      </c>
      <c r="L435" s="5"/>
      <c r="M435" s="5"/>
      <c r="N435" s="6">
        <f t="shared" si="370"/>
        <v>0.7</v>
      </c>
      <c r="P435" s="5" t="s">
        <v>25</v>
      </c>
      <c r="Q435" s="5">
        <f t="shared" si="371"/>
        <v>0</v>
      </c>
      <c r="R435" s="5">
        <f t="shared" si="372"/>
        <v>0</v>
      </c>
      <c r="S435" s="5">
        <f t="shared" si="373"/>
        <v>0</v>
      </c>
      <c r="T435" s="5">
        <f t="shared" si="374"/>
        <v>0</v>
      </c>
      <c r="U435" s="5">
        <f t="shared" si="375"/>
        <v>0</v>
      </c>
      <c r="V435" s="5">
        <f t="shared" si="376"/>
        <v>0</v>
      </c>
      <c r="W435" s="5">
        <f t="shared" si="377"/>
        <v>0</v>
      </c>
      <c r="X435" s="5">
        <f t="shared" si="378"/>
        <v>0</v>
      </c>
      <c r="Y435" s="5">
        <f t="shared" si="379"/>
        <v>0</v>
      </c>
      <c r="Z435" s="5">
        <f t="shared" si="380"/>
        <v>0.7</v>
      </c>
      <c r="AA435" s="5">
        <f t="shared" si="381"/>
        <v>0.7</v>
      </c>
      <c r="AB435" s="5">
        <f t="shared" si="382"/>
        <v>0.7</v>
      </c>
    </row>
    <row r="436" spans="1:28" ht="12.75">
      <c r="A436" s="5" t="s">
        <v>26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6">
        <f t="shared" si="370"/>
        <v>0</v>
      </c>
      <c r="P436" s="5" t="s">
        <v>26</v>
      </c>
      <c r="Q436" s="5">
        <f t="shared" si="371"/>
        <v>0</v>
      </c>
      <c r="R436" s="5">
        <f t="shared" si="372"/>
        <v>0</v>
      </c>
      <c r="S436" s="5">
        <f t="shared" si="373"/>
        <v>0</v>
      </c>
      <c r="T436" s="5">
        <f t="shared" si="374"/>
        <v>0</v>
      </c>
      <c r="U436" s="5">
        <f t="shared" si="375"/>
        <v>0</v>
      </c>
      <c r="V436" s="5">
        <f t="shared" si="376"/>
        <v>0</v>
      </c>
      <c r="W436" s="5">
        <f t="shared" si="377"/>
        <v>0</v>
      </c>
      <c r="X436" s="5">
        <f t="shared" si="378"/>
        <v>0</v>
      </c>
      <c r="Y436" s="5">
        <f t="shared" si="379"/>
        <v>0</v>
      </c>
      <c r="Z436" s="5">
        <f t="shared" si="380"/>
        <v>0</v>
      </c>
      <c r="AA436" s="5">
        <f t="shared" si="381"/>
        <v>0</v>
      </c>
      <c r="AB436" s="5">
        <f t="shared" si="382"/>
        <v>0</v>
      </c>
    </row>
    <row r="437" spans="1:28" ht="12.75">
      <c r="A437" s="5" t="s">
        <v>28</v>
      </c>
      <c r="B437" s="5"/>
      <c r="C437" s="5"/>
      <c r="D437" s="5"/>
      <c r="E437" s="5"/>
      <c r="F437" s="5"/>
      <c r="G437" s="5"/>
      <c r="H437" s="5"/>
      <c r="I437" s="5"/>
      <c r="J437" s="5"/>
      <c r="K437" s="5">
        <v>10.5</v>
      </c>
      <c r="L437" s="5"/>
      <c r="M437" s="5"/>
      <c r="N437" s="6">
        <f t="shared" si="370"/>
        <v>10.5</v>
      </c>
      <c r="P437" s="5" t="s">
        <v>28</v>
      </c>
      <c r="Q437" s="5">
        <f t="shared" si="371"/>
        <v>0</v>
      </c>
      <c r="R437" s="5">
        <f t="shared" si="372"/>
        <v>0</v>
      </c>
      <c r="S437" s="5">
        <f t="shared" si="373"/>
        <v>0</v>
      </c>
      <c r="T437" s="5">
        <f t="shared" si="374"/>
        <v>0</v>
      </c>
      <c r="U437" s="5">
        <f t="shared" si="375"/>
        <v>0</v>
      </c>
      <c r="V437" s="5">
        <f t="shared" si="376"/>
        <v>0</v>
      </c>
      <c r="W437" s="5">
        <f t="shared" si="377"/>
        <v>0</v>
      </c>
      <c r="X437" s="5">
        <f t="shared" si="378"/>
        <v>0</v>
      </c>
      <c r="Y437" s="5">
        <f t="shared" si="379"/>
        <v>0</v>
      </c>
      <c r="Z437" s="5">
        <f t="shared" si="380"/>
        <v>10.5</v>
      </c>
      <c r="AA437" s="5">
        <f t="shared" si="381"/>
        <v>10.5</v>
      </c>
      <c r="AB437" s="5">
        <f t="shared" si="382"/>
        <v>10.5</v>
      </c>
    </row>
    <row r="438" spans="1:28" ht="12.75">
      <c r="A438" s="7" t="s">
        <v>32</v>
      </c>
      <c r="B438" s="7">
        <f aca="true" t="shared" si="383" ref="B438:N438">SUM(B426:B437)</f>
        <v>3987.7999999999997</v>
      </c>
      <c r="C438" s="7">
        <f t="shared" si="383"/>
        <v>2256.5</v>
      </c>
      <c r="D438" s="7">
        <f t="shared" si="383"/>
        <v>3626.1000000000004</v>
      </c>
      <c r="E438" s="7">
        <f t="shared" si="383"/>
        <v>10824.2</v>
      </c>
      <c r="F438" s="7">
        <f t="shared" si="383"/>
        <v>14131.5</v>
      </c>
      <c r="G438" s="7">
        <f t="shared" si="383"/>
        <v>13468.1</v>
      </c>
      <c r="H438" s="7">
        <f t="shared" si="383"/>
        <v>11360.1</v>
      </c>
      <c r="I438" s="7">
        <f t="shared" si="383"/>
        <v>15696.500000000002</v>
      </c>
      <c r="J438" s="7">
        <f t="shared" si="383"/>
        <v>9627.7</v>
      </c>
      <c r="K438" s="7">
        <f t="shared" si="383"/>
        <v>7481.3</v>
      </c>
      <c r="L438" s="7">
        <f t="shared" si="383"/>
        <v>6160.2</v>
      </c>
      <c r="M438" s="7">
        <f t="shared" si="383"/>
        <v>9613.699999999999</v>
      </c>
      <c r="N438" s="7">
        <f t="shared" si="383"/>
        <v>108233.69999999998</v>
      </c>
      <c r="P438" s="7" t="s">
        <v>32</v>
      </c>
      <c r="Q438" s="7">
        <f aca="true" t="shared" si="384" ref="Q438:AB438">SUM(Q426:Q437)</f>
        <v>3987.7999999999997</v>
      </c>
      <c r="R438" s="7">
        <f t="shared" si="384"/>
        <v>6244.299999999999</v>
      </c>
      <c r="S438" s="7">
        <f t="shared" si="384"/>
        <v>9870.4</v>
      </c>
      <c r="T438" s="7">
        <f t="shared" si="384"/>
        <v>20694.6</v>
      </c>
      <c r="U438" s="7">
        <f t="shared" si="384"/>
        <v>34826.1</v>
      </c>
      <c r="V438" s="7">
        <f t="shared" si="384"/>
        <v>48294.2</v>
      </c>
      <c r="W438" s="7">
        <f t="shared" si="384"/>
        <v>59654.299999999996</v>
      </c>
      <c r="X438" s="7">
        <f t="shared" si="384"/>
        <v>75350.8</v>
      </c>
      <c r="Y438" s="7">
        <f t="shared" si="384"/>
        <v>84978.5</v>
      </c>
      <c r="Z438" s="7">
        <f t="shared" si="384"/>
        <v>92459.79999999999</v>
      </c>
      <c r="AA438" s="7">
        <f t="shared" si="384"/>
        <v>98620</v>
      </c>
      <c r="AB438" s="7">
        <f t="shared" si="384"/>
        <v>108233.69999999998</v>
      </c>
    </row>
    <row r="439" spans="1:28" ht="12.75">
      <c r="A439" s="8" t="s">
        <v>33</v>
      </c>
      <c r="B439" s="8">
        <f aca="true" t="shared" si="385" ref="B439:N439">SUM(B426:B438)/2</f>
        <v>3987.7999999999997</v>
      </c>
      <c r="C439" s="8">
        <f t="shared" si="385"/>
        <v>2256.5</v>
      </c>
      <c r="D439" s="8">
        <f t="shared" si="385"/>
        <v>3626.1000000000004</v>
      </c>
      <c r="E439" s="8">
        <f t="shared" si="385"/>
        <v>10824.2</v>
      </c>
      <c r="F439" s="8">
        <f t="shared" si="385"/>
        <v>14131.5</v>
      </c>
      <c r="G439" s="8">
        <f t="shared" si="385"/>
        <v>13468.1</v>
      </c>
      <c r="H439" s="8">
        <f t="shared" si="385"/>
        <v>11360.1</v>
      </c>
      <c r="I439" s="8">
        <f t="shared" si="385"/>
        <v>15696.500000000002</v>
      </c>
      <c r="J439" s="8">
        <f t="shared" si="385"/>
        <v>9627.7</v>
      </c>
      <c r="K439" s="8">
        <f t="shared" si="385"/>
        <v>7481.3</v>
      </c>
      <c r="L439" s="8">
        <f t="shared" si="385"/>
        <v>6160.2</v>
      </c>
      <c r="M439" s="8">
        <f t="shared" si="385"/>
        <v>9613.699999999999</v>
      </c>
      <c r="N439" s="8">
        <f t="shared" si="385"/>
        <v>108233.69999999998</v>
      </c>
      <c r="P439" s="8" t="s">
        <v>33</v>
      </c>
      <c r="Q439" s="8">
        <f aca="true" t="shared" si="386" ref="Q439:AB439">SUM(Q426:Q438)/2</f>
        <v>3987.7999999999997</v>
      </c>
      <c r="R439" s="8">
        <f t="shared" si="386"/>
        <v>6244.299999999999</v>
      </c>
      <c r="S439" s="8">
        <f t="shared" si="386"/>
        <v>9870.4</v>
      </c>
      <c r="T439" s="8">
        <f t="shared" si="386"/>
        <v>20694.6</v>
      </c>
      <c r="U439" s="8">
        <f t="shared" si="386"/>
        <v>34826.1</v>
      </c>
      <c r="V439" s="8">
        <f t="shared" si="386"/>
        <v>48294.2</v>
      </c>
      <c r="W439" s="8">
        <f t="shared" si="386"/>
        <v>59654.299999999996</v>
      </c>
      <c r="X439" s="8">
        <f t="shared" si="386"/>
        <v>75350.8</v>
      </c>
      <c r="Y439" s="8">
        <f t="shared" si="386"/>
        <v>84978.5</v>
      </c>
      <c r="Z439" s="8">
        <f t="shared" si="386"/>
        <v>92459.79999999999</v>
      </c>
      <c r="AA439" s="8">
        <f t="shared" si="386"/>
        <v>98620</v>
      </c>
      <c r="AB439" s="8">
        <f t="shared" si="386"/>
        <v>108233.69999999998</v>
      </c>
    </row>
    <row r="440" spans="1:28" ht="12.75">
      <c r="A440" s="5" t="s">
        <v>34</v>
      </c>
      <c r="B440" s="5"/>
      <c r="C440" s="5"/>
      <c r="D440" s="5">
        <v>49.5</v>
      </c>
      <c r="E440" s="5">
        <v>214</v>
      </c>
      <c r="F440" s="5">
        <v>73.2</v>
      </c>
      <c r="G440" s="5">
        <v>421.5</v>
      </c>
      <c r="H440" s="5">
        <v>418.8</v>
      </c>
      <c r="I440" s="5">
        <v>25.3</v>
      </c>
      <c r="J440" s="5">
        <v>25.7</v>
      </c>
      <c r="K440" s="5">
        <v>420.5</v>
      </c>
      <c r="L440" s="5">
        <v>324.5</v>
      </c>
      <c r="M440" s="5"/>
      <c r="N440" s="6">
        <f aca="true" t="shared" si="387" ref="N440:N447">SUM(B440:M440)</f>
        <v>1973</v>
      </c>
      <c r="P440" s="5" t="s">
        <v>34</v>
      </c>
      <c r="Q440" s="5">
        <f aca="true" t="shared" si="388" ref="Q440:Q447">B440</f>
        <v>0</v>
      </c>
      <c r="R440" s="5">
        <f aca="true" t="shared" si="389" ref="R440:AB447">C440+Q440</f>
        <v>0</v>
      </c>
      <c r="S440" s="5">
        <f t="shared" si="389"/>
        <v>49.5</v>
      </c>
      <c r="T440" s="5">
        <f t="shared" si="389"/>
        <v>263.5</v>
      </c>
      <c r="U440" s="5">
        <f t="shared" si="389"/>
        <v>336.7</v>
      </c>
      <c r="V440" s="5">
        <f t="shared" si="389"/>
        <v>758.2</v>
      </c>
      <c r="W440" s="5">
        <f t="shared" si="389"/>
        <v>1177</v>
      </c>
      <c r="X440" s="5">
        <f t="shared" si="389"/>
        <v>1202.3</v>
      </c>
      <c r="Y440" s="5">
        <f t="shared" si="389"/>
        <v>1228</v>
      </c>
      <c r="Z440" s="5">
        <f t="shared" si="389"/>
        <v>1648.5</v>
      </c>
      <c r="AA440" s="5">
        <f t="shared" si="389"/>
        <v>1973</v>
      </c>
      <c r="AB440" s="5">
        <f t="shared" si="389"/>
        <v>1973</v>
      </c>
    </row>
    <row r="441" spans="1:28" ht="12.75">
      <c r="A441" s="5" t="s">
        <v>29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>
        <f t="shared" si="387"/>
        <v>0</v>
      </c>
      <c r="P441" s="5" t="s">
        <v>29</v>
      </c>
      <c r="Q441" s="5">
        <f t="shared" si="388"/>
        <v>0</v>
      </c>
      <c r="R441" s="5">
        <f t="shared" si="389"/>
        <v>0</v>
      </c>
      <c r="S441" s="5">
        <f t="shared" si="389"/>
        <v>0</v>
      </c>
      <c r="T441" s="5">
        <f t="shared" si="389"/>
        <v>0</v>
      </c>
      <c r="U441" s="5">
        <f t="shared" si="389"/>
        <v>0</v>
      </c>
      <c r="V441" s="5">
        <f t="shared" si="389"/>
        <v>0</v>
      </c>
      <c r="W441" s="5">
        <f t="shared" si="389"/>
        <v>0</v>
      </c>
      <c r="X441" s="5">
        <f t="shared" si="389"/>
        <v>0</v>
      </c>
      <c r="Y441" s="5">
        <f t="shared" si="389"/>
        <v>0</v>
      </c>
      <c r="Z441" s="5">
        <f t="shared" si="389"/>
        <v>0</v>
      </c>
      <c r="AA441" s="5">
        <f t="shared" si="389"/>
        <v>0</v>
      </c>
      <c r="AB441" s="5">
        <f t="shared" si="389"/>
        <v>0</v>
      </c>
    </row>
    <row r="442" spans="1:28" ht="12.75">
      <c r="A442" s="5" t="s">
        <v>30</v>
      </c>
      <c r="B442" s="5"/>
      <c r="C442" s="5"/>
      <c r="D442" s="5"/>
      <c r="E442" s="5"/>
      <c r="F442" s="5"/>
      <c r="G442" s="5"/>
      <c r="H442" s="5"/>
      <c r="I442" s="5">
        <v>2</v>
      </c>
      <c r="J442" s="5"/>
      <c r="K442" s="5"/>
      <c r="L442" s="5"/>
      <c r="M442" s="5"/>
      <c r="N442" s="6">
        <f t="shared" si="387"/>
        <v>2</v>
      </c>
      <c r="P442" s="5" t="s">
        <v>30</v>
      </c>
      <c r="Q442" s="5">
        <f t="shared" si="388"/>
        <v>0</v>
      </c>
      <c r="R442" s="5">
        <f t="shared" si="389"/>
        <v>0</v>
      </c>
      <c r="S442" s="5">
        <f t="shared" si="389"/>
        <v>0</v>
      </c>
      <c r="T442" s="5">
        <f t="shared" si="389"/>
        <v>0</v>
      </c>
      <c r="U442" s="5">
        <f t="shared" si="389"/>
        <v>0</v>
      </c>
      <c r="V442" s="5">
        <f t="shared" si="389"/>
        <v>0</v>
      </c>
      <c r="W442" s="5">
        <f t="shared" si="389"/>
        <v>0</v>
      </c>
      <c r="X442" s="5">
        <f t="shared" si="389"/>
        <v>2</v>
      </c>
      <c r="Y442" s="5">
        <f t="shared" si="389"/>
        <v>2</v>
      </c>
      <c r="Z442" s="5">
        <f t="shared" si="389"/>
        <v>2</v>
      </c>
      <c r="AA442" s="5">
        <f t="shared" si="389"/>
        <v>2</v>
      </c>
      <c r="AB442" s="5">
        <f t="shared" si="389"/>
        <v>2</v>
      </c>
    </row>
    <row r="443" spans="1:28" ht="12.75">
      <c r="A443" s="5" t="s">
        <v>35</v>
      </c>
      <c r="B443" s="5"/>
      <c r="C443" s="5"/>
      <c r="D443" s="5"/>
      <c r="E443" s="5"/>
      <c r="F443" s="5"/>
      <c r="G443" s="5"/>
      <c r="H443" s="5"/>
      <c r="I443" s="5"/>
      <c r="J443" s="5"/>
      <c r="K443" s="5">
        <v>10</v>
      </c>
      <c r="L443" s="5"/>
      <c r="M443" s="5"/>
      <c r="N443" s="6">
        <f t="shared" si="387"/>
        <v>10</v>
      </c>
      <c r="P443" s="5" t="s">
        <v>35</v>
      </c>
      <c r="Q443" s="5">
        <f t="shared" si="388"/>
        <v>0</v>
      </c>
      <c r="R443" s="5">
        <f t="shared" si="389"/>
        <v>0</v>
      </c>
      <c r="S443" s="5">
        <f t="shared" si="389"/>
        <v>0</v>
      </c>
      <c r="T443" s="5">
        <f t="shared" si="389"/>
        <v>0</v>
      </c>
      <c r="U443" s="5">
        <f t="shared" si="389"/>
        <v>0</v>
      </c>
      <c r="V443" s="5">
        <f t="shared" si="389"/>
        <v>0</v>
      </c>
      <c r="W443" s="5">
        <f t="shared" si="389"/>
        <v>0</v>
      </c>
      <c r="X443" s="5">
        <f t="shared" si="389"/>
        <v>0</v>
      </c>
      <c r="Y443" s="5">
        <f t="shared" si="389"/>
        <v>0</v>
      </c>
      <c r="Z443" s="5">
        <f t="shared" si="389"/>
        <v>10</v>
      </c>
      <c r="AA443" s="5">
        <f t="shared" si="389"/>
        <v>10</v>
      </c>
      <c r="AB443" s="5">
        <f t="shared" si="389"/>
        <v>10</v>
      </c>
    </row>
    <row r="444" spans="1:28" ht="12.75">
      <c r="A444" s="5" t="s">
        <v>74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6">
        <f t="shared" si="387"/>
        <v>0</v>
      </c>
      <c r="P444" s="5" t="s">
        <v>74</v>
      </c>
      <c r="Q444" s="5">
        <f t="shared" si="388"/>
        <v>0</v>
      </c>
      <c r="R444" s="5">
        <f t="shared" si="389"/>
        <v>0</v>
      </c>
      <c r="S444" s="5">
        <f t="shared" si="389"/>
        <v>0</v>
      </c>
      <c r="T444" s="5">
        <f t="shared" si="389"/>
        <v>0</v>
      </c>
      <c r="U444" s="5">
        <f t="shared" si="389"/>
        <v>0</v>
      </c>
      <c r="V444" s="5">
        <f t="shared" si="389"/>
        <v>0</v>
      </c>
      <c r="W444" s="5">
        <f t="shared" si="389"/>
        <v>0</v>
      </c>
      <c r="X444" s="5">
        <f t="shared" si="389"/>
        <v>0</v>
      </c>
      <c r="Y444" s="5">
        <f t="shared" si="389"/>
        <v>0</v>
      </c>
      <c r="Z444" s="5">
        <f t="shared" si="389"/>
        <v>0</v>
      </c>
      <c r="AA444" s="5">
        <f t="shared" si="389"/>
        <v>0</v>
      </c>
      <c r="AB444" s="5">
        <f t="shared" si="389"/>
        <v>0</v>
      </c>
    </row>
    <row r="445" spans="1:28" ht="12.75">
      <c r="A445" s="5" t="s">
        <v>38</v>
      </c>
      <c r="B445" s="5">
        <v>5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>
        <f t="shared" si="387"/>
        <v>5</v>
      </c>
      <c r="P445" s="5" t="s">
        <v>38</v>
      </c>
      <c r="Q445" s="5">
        <f t="shared" si="388"/>
        <v>5</v>
      </c>
      <c r="R445" s="5">
        <f t="shared" si="389"/>
        <v>5</v>
      </c>
      <c r="S445" s="5">
        <f t="shared" si="389"/>
        <v>5</v>
      </c>
      <c r="T445" s="5">
        <f t="shared" si="389"/>
        <v>5</v>
      </c>
      <c r="U445" s="5">
        <f t="shared" si="389"/>
        <v>5</v>
      </c>
      <c r="V445" s="5">
        <f t="shared" si="389"/>
        <v>5</v>
      </c>
      <c r="W445" s="5">
        <f t="shared" si="389"/>
        <v>5</v>
      </c>
      <c r="X445" s="5">
        <f t="shared" si="389"/>
        <v>5</v>
      </c>
      <c r="Y445" s="5">
        <f t="shared" si="389"/>
        <v>5</v>
      </c>
      <c r="Z445" s="5">
        <f t="shared" si="389"/>
        <v>5</v>
      </c>
      <c r="AA445" s="5">
        <f t="shared" si="389"/>
        <v>5</v>
      </c>
      <c r="AB445" s="5">
        <f t="shared" si="389"/>
        <v>5</v>
      </c>
    </row>
    <row r="446" spans="1:28" ht="12.75">
      <c r="A446" s="5" t="s">
        <v>39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6">
        <f t="shared" si="387"/>
        <v>0</v>
      </c>
      <c r="P446" s="5" t="s">
        <v>39</v>
      </c>
      <c r="Q446" s="5">
        <f t="shared" si="388"/>
        <v>0</v>
      </c>
      <c r="R446" s="5">
        <f t="shared" si="389"/>
        <v>0</v>
      </c>
      <c r="S446" s="5">
        <f t="shared" si="389"/>
        <v>0</v>
      </c>
      <c r="T446" s="5">
        <f t="shared" si="389"/>
        <v>0</v>
      </c>
      <c r="U446" s="5">
        <f t="shared" si="389"/>
        <v>0</v>
      </c>
      <c r="V446" s="5">
        <f t="shared" si="389"/>
        <v>0</v>
      </c>
      <c r="W446" s="5">
        <f t="shared" si="389"/>
        <v>0</v>
      </c>
      <c r="X446" s="5">
        <f t="shared" si="389"/>
        <v>0</v>
      </c>
      <c r="Y446" s="5">
        <f t="shared" si="389"/>
        <v>0</v>
      </c>
      <c r="Z446" s="5">
        <f t="shared" si="389"/>
        <v>0</v>
      </c>
      <c r="AA446" s="5">
        <f t="shared" si="389"/>
        <v>0</v>
      </c>
      <c r="AB446" s="5">
        <f t="shared" si="389"/>
        <v>0</v>
      </c>
    </row>
    <row r="447" spans="1:28" ht="12.75">
      <c r="A447" s="5" t="s">
        <v>48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>
        <f t="shared" si="387"/>
        <v>0</v>
      </c>
      <c r="P447" s="5" t="s">
        <v>48</v>
      </c>
      <c r="Q447" s="5">
        <f t="shared" si="388"/>
        <v>0</v>
      </c>
      <c r="R447" s="5">
        <f t="shared" si="389"/>
        <v>0</v>
      </c>
      <c r="S447" s="5">
        <f t="shared" si="389"/>
        <v>0</v>
      </c>
      <c r="T447" s="5">
        <f t="shared" si="389"/>
        <v>0</v>
      </c>
      <c r="U447" s="5">
        <f t="shared" si="389"/>
        <v>0</v>
      </c>
      <c r="V447" s="5">
        <f t="shared" si="389"/>
        <v>0</v>
      </c>
      <c r="W447" s="5">
        <f t="shared" si="389"/>
        <v>0</v>
      </c>
      <c r="X447" s="5">
        <f t="shared" si="389"/>
        <v>0</v>
      </c>
      <c r="Y447" s="5">
        <f t="shared" si="389"/>
        <v>0</v>
      </c>
      <c r="Z447" s="5">
        <f t="shared" si="389"/>
        <v>0</v>
      </c>
      <c r="AA447" s="5">
        <f t="shared" si="389"/>
        <v>0</v>
      </c>
      <c r="AB447" s="5">
        <f t="shared" si="389"/>
        <v>0</v>
      </c>
    </row>
    <row r="448" spans="1:28" ht="12.75">
      <c r="A448" s="7" t="s">
        <v>41</v>
      </c>
      <c r="B448" s="7">
        <f aca="true" t="shared" si="390" ref="B448:N448">SUM(B440:B447)</f>
        <v>5</v>
      </c>
      <c r="C448" s="7">
        <f t="shared" si="390"/>
        <v>0</v>
      </c>
      <c r="D448" s="7">
        <f t="shared" si="390"/>
        <v>49.5</v>
      </c>
      <c r="E448" s="7">
        <f t="shared" si="390"/>
        <v>214</v>
      </c>
      <c r="F448" s="7">
        <f t="shared" si="390"/>
        <v>73.2</v>
      </c>
      <c r="G448" s="7">
        <f t="shared" si="390"/>
        <v>421.5</v>
      </c>
      <c r="H448" s="7">
        <f t="shared" si="390"/>
        <v>418.8</v>
      </c>
      <c r="I448" s="7">
        <f t="shared" si="390"/>
        <v>27.3</v>
      </c>
      <c r="J448" s="7">
        <f t="shared" si="390"/>
        <v>25.7</v>
      </c>
      <c r="K448" s="7">
        <f t="shared" si="390"/>
        <v>430.5</v>
      </c>
      <c r="L448" s="7">
        <f t="shared" si="390"/>
        <v>324.5</v>
      </c>
      <c r="M448" s="7">
        <f t="shared" si="390"/>
        <v>0</v>
      </c>
      <c r="N448" s="7">
        <f t="shared" si="390"/>
        <v>1990</v>
      </c>
      <c r="P448" s="7" t="s">
        <v>41</v>
      </c>
      <c r="Q448" s="7">
        <f aca="true" t="shared" si="391" ref="Q448:AB448">SUM(Q440:Q447)</f>
        <v>5</v>
      </c>
      <c r="R448" s="7">
        <f t="shared" si="391"/>
        <v>5</v>
      </c>
      <c r="S448" s="7">
        <f t="shared" si="391"/>
        <v>54.5</v>
      </c>
      <c r="T448" s="7">
        <f t="shared" si="391"/>
        <v>268.5</v>
      </c>
      <c r="U448" s="7">
        <f t="shared" si="391"/>
        <v>341.7</v>
      </c>
      <c r="V448" s="7">
        <f t="shared" si="391"/>
        <v>763.2</v>
      </c>
      <c r="W448" s="7">
        <f t="shared" si="391"/>
        <v>1182</v>
      </c>
      <c r="X448" s="7">
        <f t="shared" si="391"/>
        <v>1209.3</v>
      </c>
      <c r="Y448" s="7">
        <f t="shared" si="391"/>
        <v>1235</v>
      </c>
      <c r="Z448" s="7">
        <f t="shared" si="391"/>
        <v>1665.5</v>
      </c>
      <c r="AA448" s="7">
        <f t="shared" si="391"/>
        <v>1990</v>
      </c>
      <c r="AB448" s="7">
        <f t="shared" si="391"/>
        <v>1990</v>
      </c>
    </row>
    <row r="449" spans="1:28" ht="12.75">
      <c r="A449" s="8" t="s">
        <v>42</v>
      </c>
      <c r="B449" s="8">
        <f aca="true" t="shared" si="392" ref="B449:N449">SUM(B440:B448)/2</f>
        <v>5</v>
      </c>
      <c r="C449" s="8">
        <f t="shared" si="392"/>
        <v>0</v>
      </c>
      <c r="D449" s="8">
        <f t="shared" si="392"/>
        <v>49.5</v>
      </c>
      <c r="E449" s="8">
        <f t="shared" si="392"/>
        <v>214</v>
      </c>
      <c r="F449" s="8">
        <f t="shared" si="392"/>
        <v>73.2</v>
      </c>
      <c r="G449" s="8">
        <f t="shared" si="392"/>
        <v>421.5</v>
      </c>
      <c r="H449" s="8">
        <f t="shared" si="392"/>
        <v>418.8</v>
      </c>
      <c r="I449" s="8">
        <f t="shared" si="392"/>
        <v>27.3</v>
      </c>
      <c r="J449" s="8">
        <f t="shared" si="392"/>
        <v>25.7</v>
      </c>
      <c r="K449" s="8">
        <f t="shared" si="392"/>
        <v>430.5</v>
      </c>
      <c r="L449" s="8">
        <f t="shared" si="392"/>
        <v>324.5</v>
      </c>
      <c r="M449" s="8">
        <f t="shared" si="392"/>
        <v>0</v>
      </c>
      <c r="N449" s="8">
        <f t="shared" si="392"/>
        <v>1990</v>
      </c>
      <c r="P449" s="8" t="s">
        <v>42</v>
      </c>
      <c r="Q449" s="8">
        <f aca="true" t="shared" si="393" ref="Q449:AB449">SUM(Q440:Q448)/2</f>
        <v>5</v>
      </c>
      <c r="R449" s="8">
        <f t="shared" si="393"/>
        <v>5</v>
      </c>
      <c r="S449" s="8">
        <f t="shared" si="393"/>
        <v>54.5</v>
      </c>
      <c r="T449" s="8">
        <f t="shared" si="393"/>
        <v>268.5</v>
      </c>
      <c r="U449" s="8">
        <f t="shared" si="393"/>
        <v>341.7</v>
      </c>
      <c r="V449" s="8">
        <f t="shared" si="393"/>
        <v>763.2</v>
      </c>
      <c r="W449" s="8">
        <f t="shared" si="393"/>
        <v>1182</v>
      </c>
      <c r="X449" s="8">
        <f t="shared" si="393"/>
        <v>1209.3</v>
      </c>
      <c r="Y449" s="8">
        <f t="shared" si="393"/>
        <v>1235</v>
      </c>
      <c r="Z449" s="8">
        <f t="shared" si="393"/>
        <v>1665.5</v>
      </c>
      <c r="AA449" s="8">
        <f t="shared" si="393"/>
        <v>1990</v>
      </c>
      <c r="AB449" s="8">
        <f t="shared" si="393"/>
        <v>1990</v>
      </c>
    </row>
    <row r="450" spans="1:28" ht="12.75">
      <c r="A450" s="9" t="s">
        <v>43</v>
      </c>
      <c r="B450" s="9">
        <f aca="true" t="shared" si="394" ref="B450:N450">SUM(B426:B449)/3</f>
        <v>3992.7999999999997</v>
      </c>
      <c r="C450" s="9">
        <f t="shared" si="394"/>
        <v>2256.5</v>
      </c>
      <c r="D450" s="9">
        <f t="shared" si="394"/>
        <v>3675.6000000000004</v>
      </c>
      <c r="E450" s="9">
        <f t="shared" si="394"/>
        <v>11038.200000000003</v>
      </c>
      <c r="F450" s="9">
        <f t="shared" si="394"/>
        <v>14204.699999999997</v>
      </c>
      <c r="G450" s="9">
        <f t="shared" si="394"/>
        <v>13889.6</v>
      </c>
      <c r="H450" s="9">
        <f t="shared" si="394"/>
        <v>11778.900000000003</v>
      </c>
      <c r="I450" s="9">
        <f t="shared" si="394"/>
        <v>15723.800000000005</v>
      </c>
      <c r="J450" s="9">
        <f t="shared" si="394"/>
        <v>9653.400000000001</v>
      </c>
      <c r="K450" s="9">
        <f t="shared" si="394"/>
        <v>7911.8</v>
      </c>
      <c r="L450" s="9">
        <f t="shared" si="394"/>
        <v>6484.7</v>
      </c>
      <c r="M450" s="9">
        <f t="shared" si="394"/>
        <v>9613.699999999999</v>
      </c>
      <c r="N450" s="9">
        <f t="shared" si="394"/>
        <v>110223.7</v>
      </c>
      <c r="P450" s="9" t="s">
        <v>43</v>
      </c>
      <c r="Q450" s="9">
        <f aca="true" t="shared" si="395" ref="Q450:AB450">SUM(Q426:Q449)/3</f>
        <v>3992.7999999999997</v>
      </c>
      <c r="R450" s="9">
        <f t="shared" si="395"/>
        <v>6249.299999999999</v>
      </c>
      <c r="S450" s="9">
        <f t="shared" si="395"/>
        <v>9924.9</v>
      </c>
      <c r="T450" s="9">
        <f t="shared" si="395"/>
        <v>20963.1</v>
      </c>
      <c r="U450" s="9">
        <f t="shared" si="395"/>
        <v>35167.799999999996</v>
      </c>
      <c r="V450" s="9">
        <f t="shared" si="395"/>
        <v>49057.4</v>
      </c>
      <c r="W450" s="9">
        <f t="shared" si="395"/>
        <v>60836.299999999996</v>
      </c>
      <c r="X450" s="9">
        <f t="shared" si="395"/>
        <v>76560.09999999999</v>
      </c>
      <c r="Y450" s="9">
        <f t="shared" si="395"/>
        <v>86213.5</v>
      </c>
      <c r="Z450" s="9">
        <f t="shared" si="395"/>
        <v>94125.29999999999</v>
      </c>
      <c r="AA450" s="9">
        <f t="shared" si="395"/>
        <v>100610</v>
      </c>
      <c r="AB450" s="9">
        <f t="shared" si="395"/>
        <v>110223.7</v>
      </c>
    </row>
    <row r="452" spans="1:29" ht="12.75">
      <c r="A452" s="2" t="s">
        <v>73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>
      <c r="A453" s="2" t="s">
        <v>44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3"/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3"/>
      <c r="P454" s="3"/>
      <c r="Q454" s="4" t="s">
        <v>2</v>
      </c>
      <c r="R454" s="4" t="s">
        <v>3</v>
      </c>
      <c r="S454" s="4" t="s">
        <v>4</v>
      </c>
      <c r="T454" s="4" t="s">
        <v>5</v>
      </c>
      <c r="U454" s="4" t="s">
        <v>6</v>
      </c>
      <c r="V454" s="4" t="s">
        <v>7</v>
      </c>
      <c r="W454" s="4" t="s">
        <v>8</v>
      </c>
      <c r="X454" s="4" t="s">
        <v>9</v>
      </c>
      <c r="Y454" s="4" t="s">
        <v>10</v>
      </c>
      <c r="Z454" s="4" t="s">
        <v>11</v>
      </c>
      <c r="AA454" s="4" t="s">
        <v>12</v>
      </c>
      <c r="AB454" s="4" t="s">
        <v>13</v>
      </c>
      <c r="AC454" s="3"/>
    </row>
    <row r="455" spans="1:28" ht="12.75">
      <c r="A455" s="5" t="s">
        <v>45</v>
      </c>
      <c r="B455" s="5"/>
      <c r="C455" s="5"/>
      <c r="D455" s="5"/>
      <c r="E455" s="5"/>
      <c r="F455" s="5"/>
      <c r="G455" s="5">
        <v>103.4</v>
      </c>
      <c r="H455" s="5"/>
      <c r="I455" s="5"/>
      <c r="J455" s="5"/>
      <c r="K455" s="5"/>
      <c r="L455" s="5"/>
      <c r="M455" s="5"/>
      <c r="N455" s="6">
        <f aca="true" t="shared" si="396" ref="N455:N461">SUM(B455:M455)</f>
        <v>103.4</v>
      </c>
      <c r="P455" s="5" t="s">
        <v>45</v>
      </c>
      <c r="Q455" s="5">
        <f aca="true" t="shared" si="397" ref="Q455:Q461">B455</f>
        <v>0</v>
      </c>
      <c r="R455" s="5">
        <f aca="true" t="shared" si="398" ref="R455:AB461">C455+Q455</f>
        <v>0</v>
      </c>
      <c r="S455" s="5">
        <f t="shared" si="398"/>
        <v>0</v>
      </c>
      <c r="T455" s="5">
        <f t="shared" si="398"/>
        <v>0</v>
      </c>
      <c r="U455" s="5">
        <f t="shared" si="398"/>
        <v>0</v>
      </c>
      <c r="V455" s="5">
        <f t="shared" si="398"/>
        <v>103.4</v>
      </c>
      <c r="W455" s="5">
        <f t="shared" si="398"/>
        <v>103.4</v>
      </c>
      <c r="X455" s="5">
        <f t="shared" si="398"/>
        <v>103.4</v>
      </c>
      <c r="Y455" s="5">
        <f t="shared" si="398"/>
        <v>103.4</v>
      </c>
      <c r="Z455" s="5">
        <f t="shared" si="398"/>
        <v>103.4</v>
      </c>
      <c r="AA455" s="5">
        <f t="shared" si="398"/>
        <v>103.4</v>
      </c>
      <c r="AB455" s="5">
        <f t="shared" si="398"/>
        <v>103.4</v>
      </c>
    </row>
    <row r="456" spans="1:28" ht="12.75">
      <c r="A456" s="5" t="s">
        <v>15</v>
      </c>
      <c r="B456" s="5">
        <v>44</v>
      </c>
      <c r="C456" s="5">
        <v>2.2</v>
      </c>
      <c r="D456" s="5">
        <v>5.3</v>
      </c>
      <c r="E456" s="5">
        <v>49.9</v>
      </c>
      <c r="F456" s="5"/>
      <c r="G456" s="5"/>
      <c r="H456" s="5"/>
      <c r="I456" s="5"/>
      <c r="J456" s="5"/>
      <c r="K456" s="5"/>
      <c r="L456" s="5">
        <v>5</v>
      </c>
      <c r="M456" s="5">
        <v>0.3</v>
      </c>
      <c r="N456" s="6">
        <f t="shared" si="396"/>
        <v>106.7</v>
      </c>
      <c r="P456" s="5" t="s">
        <v>15</v>
      </c>
      <c r="Q456" s="5">
        <f t="shared" si="397"/>
        <v>44</v>
      </c>
      <c r="R456" s="5">
        <f t="shared" si="398"/>
        <v>46.2</v>
      </c>
      <c r="S456" s="5">
        <f t="shared" si="398"/>
        <v>51.5</v>
      </c>
      <c r="T456" s="5">
        <f t="shared" si="398"/>
        <v>101.4</v>
      </c>
      <c r="U456" s="5">
        <f t="shared" si="398"/>
        <v>101.4</v>
      </c>
      <c r="V456" s="5">
        <f t="shared" si="398"/>
        <v>101.4</v>
      </c>
      <c r="W456" s="5">
        <f t="shared" si="398"/>
        <v>101.4</v>
      </c>
      <c r="X456" s="5">
        <f t="shared" si="398"/>
        <v>101.4</v>
      </c>
      <c r="Y456" s="5">
        <f t="shared" si="398"/>
        <v>101.4</v>
      </c>
      <c r="Z456" s="5">
        <f t="shared" si="398"/>
        <v>101.4</v>
      </c>
      <c r="AA456" s="5">
        <f t="shared" si="398"/>
        <v>106.4</v>
      </c>
      <c r="AB456" s="5">
        <f t="shared" si="398"/>
        <v>106.7</v>
      </c>
    </row>
    <row r="457" spans="1:28" ht="12.75">
      <c r="A457" s="5" t="s">
        <v>16</v>
      </c>
      <c r="B457" s="5"/>
      <c r="C457" s="5"/>
      <c r="D457" s="5"/>
      <c r="E457" s="5"/>
      <c r="F457" s="5">
        <v>76.2</v>
      </c>
      <c r="G457" s="5"/>
      <c r="H457" s="5">
        <v>4.8</v>
      </c>
      <c r="I457" s="5">
        <v>5.4</v>
      </c>
      <c r="J457" s="5">
        <v>0.1</v>
      </c>
      <c r="K457" s="5">
        <v>0.7</v>
      </c>
      <c r="L457" s="5"/>
      <c r="M457" s="5"/>
      <c r="N457" s="6">
        <f t="shared" si="396"/>
        <v>87.2</v>
      </c>
      <c r="P457" s="5" t="s">
        <v>16</v>
      </c>
      <c r="Q457" s="5">
        <f t="shared" si="397"/>
        <v>0</v>
      </c>
      <c r="R457" s="5">
        <f t="shared" si="398"/>
        <v>0</v>
      </c>
      <c r="S457" s="5">
        <f t="shared" si="398"/>
        <v>0</v>
      </c>
      <c r="T457" s="5">
        <f t="shared" si="398"/>
        <v>0</v>
      </c>
      <c r="U457" s="5">
        <f t="shared" si="398"/>
        <v>76.2</v>
      </c>
      <c r="V457" s="5">
        <f t="shared" si="398"/>
        <v>76.2</v>
      </c>
      <c r="W457" s="5">
        <f t="shared" si="398"/>
        <v>81</v>
      </c>
      <c r="X457" s="5">
        <f t="shared" si="398"/>
        <v>86.4</v>
      </c>
      <c r="Y457" s="5">
        <f t="shared" si="398"/>
        <v>86.5</v>
      </c>
      <c r="Z457" s="5">
        <f t="shared" si="398"/>
        <v>87.2</v>
      </c>
      <c r="AA457" s="5">
        <f t="shared" si="398"/>
        <v>87.2</v>
      </c>
      <c r="AB457" s="5">
        <f t="shared" si="398"/>
        <v>87.2</v>
      </c>
    </row>
    <row r="458" spans="1:28" ht="12.75">
      <c r="A458" s="5" t="s">
        <v>17</v>
      </c>
      <c r="B458" s="5"/>
      <c r="C458" s="5">
        <v>10.3</v>
      </c>
      <c r="D458" s="5"/>
      <c r="E458" s="5">
        <v>24.6</v>
      </c>
      <c r="F458" s="5"/>
      <c r="G458" s="5"/>
      <c r="H458" s="5"/>
      <c r="I458" s="5"/>
      <c r="J458" s="5">
        <v>47.5</v>
      </c>
      <c r="K458" s="5"/>
      <c r="L458" s="5"/>
      <c r="M458" s="5">
        <v>0.2</v>
      </c>
      <c r="N458" s="6">
        <f t="shared" si="396"/>
        <v>82.60000000000001</v>
      </c>
      <c r="P458" s="5" t="s">
        <v>17</v>
      </c>
      <c r="Q458" s="5">
        <f t="shared" si="397"/>
        <v>0</v>
      </c>
      <c r="R458" s="5">
        <f t="shared" si="398"/>
        <v>10.3</v>
      </c>
      <c r="S458" s="5">
        <f t="shared" si="398"/>
        <v>10.3</v>
      </c>
      <c r="T458" s="5">
        <f t="shared" si="398"/>
        <v>34.900000000000006</v>
      </c>
      <c r="U458" s="5">
        <f t="shared" si="398"/>
        <v>34.900000000000006</v>
      </c>
      <c r="V458" s="5">
        <f t="shared" si="398"/>
        <v>34.900000000000006</v>
      </c>
      <c r="W458" s="5">
        <f t="shared" si="398"/>
        <v>34.900000000000006</v>
      </c>
      <c r="X458" s="5">
        <f t="shared" si="398"/>
        <v>34.900000000000006</v>
      </c>
      <c r="Y458" s="5">
        <f t="shared" si="398"/>
        <v>82.4</v>
      </c>
      <c r="Z458" s="5">
        <f t="shared" si="398"/>
        <v>82.4</v>
      </c>
      <c r="AA458" s="5">
        <f t="shared" si="398"/>
        <v>82.4</v>
      </c>
      <c r="AB458" s="5">
        <f t="shared" si="398"/>
        <v>82.60000000000001</v>
      </c>
    </row>
    <row r="459" spans="1:28" ht="12.75">
      <c r="A459" s="5" t="s">
        <v>18</v>
      </c>
      <c r="B459" s="5"/>
      <c r="C459" s="5"/>
      <c r="D459" s="5"/>
      <c r="E459" s="5"/>
      <c r="F459" s="5"/>
      <c r="G459" s="5">
        <v>120.2</v>
      </c>
      <c r="H459" s="5"/>
      <c r="I459" s="5"/>
      <c r="J459" s="5"/>
      <c r="K459" s="5"/>
      <c r="L459" s="5"/>
      <c r="M459" s="5"/>
      <c r="N459" s="6">
        <f t="shared" si="396"/>
        <v>120.2</v>
      </c>
      <c r="P459" s="5" t="s">
        <v>18</v>
      </c>
      <c r="Q459" s="5">
        <f t="shared" si="397"/>
        <v>0</v>
      </c>
      <c r="R459" s="5">
        <f t="shared" si="398"/>
        <v>0</v>
      </c>
      <c r="S459" s="5">
        <f t="shared" si="398"/>
        <v>0</v>
      </c>
      <c r="T459" s="5">
        <f t="shared" si="398"/>
        <v>0</v>
      </c>
      <c r="U459" s="5">
        <f t="shared" si="398"/>
        <v>0</v>
      </c>
      <c r="V459" s="5">
        <f t="shared" si="398"/>
        <v>120.2</v>
      </c>
      <c r="W459" s="5">
        <f t="shared" si="398"/>
        <v>120.2</v>
      </c>
      <c r="X459" s="5">
        <f t="shared" si="398"/>
        <v>120.2</v>
      </c>
      <c r="Y459" s="5">
        <f t="shared" si="398"/>
        <v>120.2</v>
      </c>
      <c r="Z459" s="5">
        <f t="shared" si="398"/>
        <v>120.2</v>
      </c>
      <c r="AA459" s="5">
        <f t="shared" si="398"/>
        <v>120.2</v>
      </c>
      <c r="AB459" s="5">
        <f t="shared" si="398"/>
        <v>120.2</v>
      </c>
    </row>
    <row r="460" spans="1:28" ht="12.75">
      <c r="A460" s="5" t="s">
        <v>21</v>
      </c>
      <c r="B460" s="5"/>
      <c r="C460" s="5"/>
      <c r="D460" s="5"/>
      <c r="E460" s="5"/>
      <c r="F460" s="5"/>
      <c r="G460" s="5"/>
      <c r="H460" s="5"/>
      <c r="I460" s="5"/>
      <c r="J460" s="5"/>
      <c r="K460" s="5">
        <v>0.1</v>
      </c>
      <c r="L460" s="5">
        <v>17</v>
      </c>
      <c r="M460" s="5"/>
      <c r="N460" s="6">
        <f t="shared" si="396"/>
        <v>17.1</v>
      </c>
      <c r="P460" s="5" t="s">
        <v>21</v>
      </c>
      <c r="Q460" s="5">
        <f t="shared" si="397"/>
        <v>0</v>
      </c>
      <c r="R460" s="5">
        <f t="shared" si="398"/>
        <v>0</v>
      </c>
      <c r="S460" s="5">
        <f t="shared" si="398"/>
        <v>0</v>
      </c>
      <c r="T460" s="5">
        <f t="shared" si="398"/>
        <v>0</v>
      </c>
      <c r="U460" s="5">
        <f t="shared" si="398"/>
        <v>0</v>
      </c>
      <c r="V460" s="5">
        <f t="shared" si="398"/>
        <v>0</v>
      </c>
      <c r="W460" s="5">
        <f t="shared" si="398"/>
        <v>0</v>
      </c>
      <c r="X460" s="5">
        <f t="shared" si="398"/>
        <v>0</v>
      </c>
      <c r="Y460" s="5">
        <f t="shared" si="398"/>
        <v>0</v>
      </c>
      <c r="Z460" s="5">
        <f t="shared" si="398"/>
        <v>0.1</v>
      </c>
      <c r="AA460" s="5">
        <f t="shared" si="398"/>
        <v>17.1</v>
      </c>
      <c r="AB460" s="5">
        <f t="shared" si="398"/>
        <v>17.1</v>
      </c>
    </row>
    <row r="461" spans="1:28" ht="12.75">
      <c r="A461" s="5" t="s">
        <v>22</v>
      </c>
      <c r="B461" s="5">
        <v>7.3</v>
      </c>
      <c r="C461" s="5">
        <v>9.2</v>
      </c>
      <c r="D461" s="5">
        <v>9.9</v>
      </c>
      <c r="E461" s="5">
        <v>48.2</v>
      </c>
      <c r="F461" s="5">
        <v>37.1</v>
      </c>
      <c r="G461" s="5">
        <v>4.6</v>
      </c>
      <c r="H461" s="5">
        <v>14.7</v>
      </c>
      <c r="I461" s="5">
        <v>9.8</v>
      </c>
      <c r="J461" s="5">
        <v>12.2</v>
      </c>
      <c r="K461" s="5">
        <v>10.7</v>
      </c>
      <c r="L461" s="5">
        <v>51.1</v>
      </c>
      <c r="M461" s="5">
        <v>9.1</v>
      </c>
      <c r="N461" s="6">
        <f t="shared" si="396"/>
        <v>223.89999999999995</v>
      </c>
      <c r="P461" s="5" t="s">
        <v>22</v>
      </c>
      <c r="Q461" s="5">
        <f t="shared" si="397"/>
        <v>7.3</v>
      </c>
      <c r="R461" s="5">
        <f t="shared" si="398"/>
        <v>16.5</v>
      </c>
      <c r="S461" s="5">
        <f t="shared" si="398"/>
        <v>26.4</v>
      </c>
      <c r="T461" s="5">
        <f t="shared" si="398"/>
        <v>74.6</v>
      </c>
      <c r="U461" s="5">
        <f t="shared" si="398"/>
        <v>111.69999999999999</v>
      </c>
      <c r="V461" s="5">
        <f t="shared" si="398"/>
        <v>116.29999999999998</v>
      </c>
      <c r="W461" s="5">
        <f t="shared" si="398"/>
        <v>130.99999999999997</v>
      </c>
      <c r="X461" s="5">
        <f t="shared" si="398"/>
        <v>140.79999999999998</v>
      </c>
      <c r="Y461" s="5">
        <f t="shared" si="398"/>
        <v>152.99999999999997</v>
      </c>
      <c r="Z461" s="5">
        <f t="shared" si="398"/>
        <v>163.69999999999996</v>
      </c>
      <c r="AA461" s="5">
        <f t="shared" si="398"/>
        <v>214.79999999999995</v>
      </c>
      <c r="AB461" s="5">
        <f t="shared" si="398"/>
        <v>223.89999999999995</v>
      </c>
    </row>
    <row r="462" spans="1:28" ht="12.75">
      <c r="A462" s="7" t="s">
        <v>32</v>
      </c>
      <c r="B462" s="7">
        <f aca="true" t="shared" si="399" ref="B462:N462">SUM(B455:B461)</f>
        <v>51.3</v>
      </c>
      <c r="C462" s="7">
        <f t="shared" si="399"/>
        <v>21.7</v>
      </c>
      <c r="D462" s="7">
        <f t="shared" si="399"/>
        <v>15.2</v>
      </c>
      <c r="E462" s="7">
        <f t="shared" si="399"/>
        <v>122.7</v>
      </c>
      <c r="F462" s="7">
        <f t="shared" si="399"/>
        <v>113.30000000000001</v>
      </c>
      <c r="G462" s="7">
        <f t="shared" si="399"/>
        <v>228.20000000000002</v>
      </c>
      <c r="H462" s="7">
        <f t="shared" si="399"/>
        <v>19.5</v>
      </c>
      <c r="I462" s="7">
        <f t="shared" si="399"/>
        <v>15.200000000000001</v>
      </c>
      <c r="J462" s="7">
        <f t="shared" si="399"/>
        <v>59.8</v>
      </c>
      <c r="K462" s="7">
        <f t="shared" si="399"/>
        <v>11.5</v>
      </c>
      <c r="L462" s="7">
        <f t="shared" si="399"/>
        <v>73.1</v>
      </c>
      <c r="M462" s="7">
        <f t="shared" si="399"/>
        <v>9.6</v>
      </c>
      <c r="N462" s="7">
        <f t="shared" si="399"/>
        <v>741.1</v>
      </c>
      <c r="P462" s="7" t="s">
        <v>32</v>
      </c>
      <c r="Q462" s="7">
        <f aca="true" t="shared" si="400" ref="Q462:AB462">SUM(Q455:Q461)</f>
        <v>51.3</v>
      </c>
      <c r="R462" s="7">
        <f t="shared" si="400"/>
        <v>73</v>
      </c>
      <c r="S462" s="7">
        <f t="shared" si="400"/>
        <v>88.19999999999999</v>
      </c>
      <c r="T462" s="7">
        <f t="shared" si="400"/>
        <v>210.9</v>
      </c>
      <c r="U462" s="7">
        <f t="shared" si="400"/>
        <v>324.20000000000005</v>
      </c>
      <c r="V462" s="7">
        <f t="shared" si="400"/>
        <v>552.4</v>
      </c>
      <c r="W462" s="7">
        <f t="shared" si="400"/>
        <v>571.9</v>
      </c>
      <c r="X462" s="7">
        <f t="shared" si="400"/>
        <v>587.1</v>
      </c>
      <c r="Y462" s="7">
        <f t="shared" si="400"/>
        <v>646.9</v>
      </c>
      <c r="Z462" s="7">
        <f t="shared" si="400"/>
        <v>658.4</v>
      </c>
      <c r="AA462" s="7">
        <f t="shared" si="400"/>
        <v>731.4999999999999</v>
      </c>
      <c r="AB462" s="7">
        <f t="shared" si="400"/>
        <v>741.1</v>
      </c>
    </row>
    <row r="463" spans="1:28" ht="12.75">
      <c r="A463" s="8" t="s">
        <v>33</v>
      </c>
      <c r="B463" s="8">
        <f aca="true" t="shared" si="401" ref="B463:N463">SUM(B455:B462)/2</f>
        <v>51.3</v>
      </c>
      <c r="C463" s="8">
        <f t="shared" si="401"/>
        <v>21.7</v>
      </c>
      <c r="D463" s="8">
        <f t="shared" si="401"/>
        <v>15.2</v>
      </c>
      <c r="E463" s="8">
        <f t="shared" si="401"/>
        <v>122.7</v>
      </c>
      <c r="F463" s="8">
        <f t="shared" si="401"/>
        <v>113.30000000000001</v>
      </c>
      <c r="G463" s="8">
        <f t="shared" si="401"/>
        <v>228.20000000000002</v>
      </c>
      <c r="H463" s="8">
        <f t="shared" si="401"/>
        <v>19.5</v>
      </c>
      <c r="I463" s="8">
        <f t="shared" si="401"/>
        <v>15.200000000000001</v>
      </c>
      <c r="J463" s="8">
        <f t="shared" si="401"/>
        <v>59.8</v>
      </c>
      <c r="K463" s="8">
        <f t="shared" si="401"/>
        <v>11.5</v>
      </c>
      <c r="L463" s="8">
        <f t="shared" si="401"/>
        <v>73.1</v>
      </c>
      <c r="M463" s="8">
        <f t="shared" si="401"/>
        <v>9.6</v>
      </c>
      <c r="N463" s="8">
        <f t="shared" si="401"/>
        <v>741.1</v>
      </c>
      <c r="P463" s="8" t="s">
        <v>33</v>
      </c>
      <c r="Q463" s="8">
        <f aca="true" t="shared" si="402" ref="Q463:AB463">SUM(Q455:Q462)/2</f>
        <v>51.3</v>
      </c>
      <c r="R463" s="8">
        <f t="shared" si="402"/>
        <v>73</v>
      </c>
      <c r="S463" s="8">
        <f t="shared" si="402"/>
        <v>88.19999999999999</v>
      </c>
      <c r="T463" s="8">
        <f t="shared" si="402"/>
        <v>210.9</v>
      </c>
      <c r="U463" s="8">
        <f t="shared" si="402"/>
        <v>324.20000000000005</v>
      </c>
      <c r="V463" s="8">
        <f t="shared" si="402"/>
        <v>552.4</v>
      </c>
      <c r="W463" s="8">
        <f t="shared" si="402"/>
        <v>571.9</v>
      </c>
      <c r="X463" s="8">
        <f t="shared" si="402"/>
        <v>587.1</v>
      </c>
      <c r="Y463" s="8">
        <f t="shared" si="402"/>
        <v>646.9</v>
      </c>
      <c r="Z463" s="8">
        <f t="shared" si="402"/>
        <v>658.4</v>
      </c>
      <c r="AA463" s="8">
        <f t="shared" si="402"/>
        <v>731.4999999999999</v>
      </c>
      <c r="AB463" s="8">
        <f t="shared" si="402"/>
        <v>741.1</v>
      </c>
    </row>
    <row r="464" spans="1:28" ht="12.75">
      <c r="A464" s="5" t="s">
        <v>56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6">
        <f aca="true" t="shared" si="403" ref="N464:N471">SUM(B464:M464)</f>
        <v>0</v>
      </c>
      <c r="P464" s="5" t="s">
        <v>56</v>
      </c>
      <c r="Q464" s="5">
        <f aca="true" t="shared" si="404" ref="Q464:Q471">B464</f>
        <v>0</v>
      </c>
      <c r="R464" s="5">
        <f aca="true" t="shared" si="405" ref="R464:AB471">C464+Q464</f>
        <v>0</v>
      </c>
      <c r="S464" s="5">
        <f t="shared" si="405"/>
        <v>0</v>
      </c>
      <c r="T464" s="5">
        <f t="shared" si="405"/>
        <v>0</v>
      </c>
      <c r="U464" s="5">
        <f t="shared" si="405"/>
        <v>0</v>
      </c>
      <c r="V464" s="5">
        <f t="shared" si="405"/>
        <v>0</v>
      </c>
      <c r="W464" s="5">
        <f t="shared" si="405"/>
        <v>0</v>
      </c>
      <c r="X464" s="5">
        <f t="shared" si="405"/>
        <v>0</v>
      </c>
      <c r="Y464" s="5">
        <f t="shared" si="405"/>
        <v>0</v>
      </c>
      <c r="Z464" s="5">
        <f t="shared" si="405"/>
        <v>0</v>
      </c>
      <c r="AA464" s="5">
        <f t="shared" si="405"/>
        <v>0</v>
      </c>
      <c r="AB464" s="5">
        <f t="shared" si="405"/>
        <v>0</v>
      </c>
    </row>
    <row r="465" spans="1:28" ht="12.75">
      <c r="A465" s="5" t="s">
        <v>39</v>
      </c>
      <c r="B465" s="5">
        <v>29.4</v>
      </c>
      <c r="C465" s="5"/>
      <c r="D465" s="5"/>
      <c r="E465" s="5"/>
      <c r="F465" s="5"/>
      <c r="G465" s="5"/>
      <c r="H465" s="5"/>
      <c r="I465" s="5">
        <v>181.1</v>
      </c>
      <c r="J465" s="5">
        <v>37.4</v>
      </c>
      <c r="K465" s="5">
        <v>99.8</v>
      </c>
      <c r="L465" s="5">
        <v>37.5</v>
      </c>
      <c r="M465" s="5">
        <v>16.6</v>
      </c>
      <c r="N465" s="6">
        <f t="shared" si="403"/>
        <v>401.8</v>
      </c>
      <c r="P465" s="5" t="s">
        <v>39</v>
      </c>
      <c r="Q465" s="5">
        <f t="shared" si="404"/>
        <v>29.4</v>
      </c>
      <c r="R465" s="5">
        <f t="shared" si="405"/>
        <v>29.4</v>
      </c>
      <c r="S465" s="5">
        <f t="shared" si="405"/>
        <v>29.4</v>
      </c>
      <c r="T465" s="5">
        <f t="shared" si="405"/>
        <v>29.4</v>
      </c>
      <c r="U465" s="5">
        <f t="shared" si="405"/>
        <v>29.4</v>
      </c>
      <c r="V465" s="5">
        <f t="shared" si="405"/>
        <v>29.4</v>
      </c>
      <c r="W465" s="5">
        <f t="shared" si="405"/>
        <v>29.4</v>
      </c>
      <c r="X465" s="5">
        <f t="shared" si="405"/>
        <v>210.5</v>
      </c>
      <c r="Y465" s="5">
        <f t="shared" si="405"/>
        <v>247.9</v>
      </c>
      <c r="Z465" s="5">
        <f t="shared" si="405"/>
        <v>347.7</v>
      </c>
      <c r="AA465" s="5">
        <f t="shared" si="405"/>
        <v>385.2</v>
      </c>
      <c r="AB465" s="5">
        <f t="shared" si="405"/>
        <v>401.8</v>
      </c>
    </row>
    <row r="466" spans="1:28" ht="12.75">
      <c r="A466" s="5" t="s">
        <v>47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6">
        <f t="shared" si="403"/>
        <v>0</v>
      </c>
      <c r="P466" s="5" t="s">
        <v>47</v>
      </c>
      <c r="Q466" s="5">
        <f t="shared" si="404"/>
        <v>0</v>
      </c>
      <c r="R466" s="5">
        <f t="shared" si="405"/>
        <v>0</v>
      </c>
      <c r="S466" s="5">
        <f t="shared" si="405"/>
        <v>0</v>
      </c>
      <c r="T466" s="5">
        <f t="shared" si="405"/>
        <v>0</v>
      </c>
      <c r="U466" s="5">
        <f t="shared" si="405"/>
        <v>0</v>
      </c>
      <c r="V466" s="5">
        <f t="shared" si="405"/>
        <v>0</v>
      </c>
      <c r="W466" s="5">
        <f t="shared" si="405"/>
        <v>0</v>
      </c>
      <c r="X466" s="5">
        <f t="shared" si="405"/>
        <v>0</v>
      </c>
      <c r="Y466" s="5">
        <f t="shared" si="405"/>
        <v>0</v>
      </c>
      <c r="Z466" s="5">
        <f t="shared" si="405"/>
        <v>0</v>
      </c>
      <c r="AA466" s="5">
        <f t="shared" si="405"/>
        <v>0</v>
      </c>
      <c r="AB466" s="5">
        <f t="shared" si="405"/>
        <v>0</v>
      </c>
    </row>
    <row r="467" spans="1:28" ht="12.75">
      <c r="A467" s="5" t="s">
        <v>72</v>
      </c>
      <c r="B467" s="5"/>
      <c r="C467" s="5"/>
      <c r="D467" s="5"/>
      <c r="E467" s="5"/>
      <c r="F467" s="5"/>
      <c r="G467" s="5"/>
      <c r="H467" s="5"/>
      <c r="I467" s="5"/>
      <c r="J467" s="5"/>
      <c r="K467" s="5">
        <v>8.4</v>
      </c>
      <c r="L467" s="5"/>
      <c r="M467" s="5"/>
      <c r="N467" s="6">
        <f t="shared" si="403"/>
        <v>8.4</v>
      </c>
      <c r="P467" s="5" t="s">
        <v>72</v>
      </c>
      <c r="Q467" s="5">
        <f t="shared" si="404"/>
        <v>0</v>
      </c>
      <c r="R467" s="5">
        <f t="shared" si="405"/>
        <v>0</v>
      </c>
      <c r="S467" s="5">
        <f t="shared" si="405"/>
        <v>0</v>
      </c>
      <c r="T467" s="5">
        <f t="shared" si="405"/>
        <v>0</v>
      </c>
      <c r="U467" s="5">
        <f t="shared" si="405"/>
        <v>0</v>
      </c>
      <c r="V467" s="5">
        <f t="shared" si="405"/>
        <v>0</v>
      </c>
      <c r="W467" s="5">
        <f t="shared" si="405"/>
        <v>0</v>
      </c>
      <c r="X467" s="5">
        <f t="shared" si="405"/>
        <v>0</v>
      </c>
      <c r="Y467" s="5">
        <f t="shared" si="405"/>
        <v>0</v>
      </c>
      <c r="Z467" s="5">
        <f t="shared" si="405"/>
        <v>8.4</v>
      </c>
      <c r="AA467" s="5">
        <f t="shared" si="405"/>
        <v>8.4</v>
      </c>
      <c r="AB467" s="5">
        <f t="shared" si="405"/>
        <v>8.4</v>
      </c>
    </row>
    <row r="468" spans="1:28" ht="12.75">
      <c r="A468" s="5" t="s">
        <v>63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>
        <f t="shared" si="403"/>
        <v>0</v>
      </c>
      <c r="P468" s="5" t="s">
        <v>63</v>
      </c>
      <c r="Q468" s="5">
        <f t="shared" si="404"/>
        <v>0</v>
      </c>
      <c r="R468" s="5">
        <f t="shared" si="405"/>
        <v>0</v>
      </c>
      <c r="S468" s="5">
        <f t="shared" si="405"/>
        <v>0</v>
      </c>
      <c r="T468" s="5">
        <f t="shared" si="405"/>
        <v>0</v>
      </c>
      <c r="U468" s="5">
        <f t="shared" si="405"/>
        <v>0</v>
      </c>
      <c r="V468" s="5">
        <f t="shared" si="405"/>
        <v>0</v>
      </c>
      <c r="W468" s="5">
        <f t="shared" si="405"/>
        <v>0</v>
      </c>
      <c r="X468" s="5">
        <f t="shared" si="405"/>
        <v>0</v>
      </c>
      <c r="Y468" s="5">
        <f t="shared" si="405"/>
        <v>0</v>
      </c>
      <c r="Z468" s="5">
        <f t="shared" si="405"/>
        <v>0</v>
      </c>
      <c r="AA468" s="5">
        <f t="shared" si="405"/>
        <v>0</v>
      </c>
      <c r="AB468" s="5">
        <f t="shared" si="405"/>
        <v>0</v>
      </c>
    </row>
    <row r="469" spans="1:28" ht="12.75">
      <c r="A469" s="5" t="s">
        <v>48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>
        <f t="shared" si="403"/>
        <v>0</v>
      </c>
      <c r="P469" s="5" t="s">
        <v>48</v>
      </c>
      <c r="Q469" s="5">
        <f t="shared" si="404"/>
        <v>0</v>
      </c>
      <c r="R469" s="5">
        <f t="shared" si="405"/>
        <v>0</v>
      </c>
      <c r="S469" s="5">
        <f t="shared" si="405"/>
        <v>0</v>
      </c>
      <c r="T469" s="5">
        <f t="shared" si="405"/>
        <v>0</v>
      </c>
      <c r="U469" s="5">
        <f t="shared" si="405"/>
        <v>0</v>
      </c>
      <c r="V469" s="5">
        <f t="shared" si="405"/>
        <v>0</v>
      </c>
      <c r="W469" s="5">
        <f t="shared" si="405"/>
        <v>0</v>
      </c>
      <c r="X469" s="5">
        <f t="shared" si="405"/>
        <v>0</v>
      </c>
      <c r="Y469" s="5">
        <f t="shared" si="405"/>
        <v>0</v>
      </c>
      <c r="Z469" s="5">
        <f t="shared" si="405"/>
        <v>0</v>
      </c>
      <c r="AA469" s="5">
        <f t="shared" si="405"/>
        <v>0</v>
      </c>
      <c r="AB469" s="5">
        <f t="shared" si="405"/>
        <v>0</v>
      </c>
    </row>
    <row r="470" spans="1:28" ht="12.75">
      <c r="A470" s="5" t="s">
        <v>49</v>
      </c>
      <c r="B470" s="5"/>
      <c r="C470" s="5"/>
      <c r="D470" s="5"/>
      <c r="E470" s="5"/>
      <c r="F470" s="5"/>
      <c r="G470" s="5"/>
      <c r="H470" s="5"/>
      <c r="I470" s="5"/>
      <c r="J470" s="5">
        <v>11.4</v>
      </c>
      <c r="K470" s="5">
        <v>8.3</v>
      </c>
      <c r="L470" s="5"/>
      <c r="M470" s="5"/>
      <c r="N470" s="6">
        <f t="shared" si="403"/>
        <v>19.700000000000003</v>
      </c>
      <c r="P470" s="5" t="s">
        <v>49</v>
      </c>
      <c r="Q470" s="5">
        <f t="shared" si="404"/>
        <v>0</v>
      </c>
      <c r="R470" s="5">
        <f t="shared" si="405"/>
        <v>0</v>
      </c>
      <c r="S470" s="5">
        <f t="shared" si="405"/>
        <v>0</v>
      </c>
      <c r="T470" s="5">
        <f t="shared" si="405"/>
        <v>0</v>
      </c>
      <c r="U470" s="5">
        <f t="shared" si="405"/>
        <v>0</v>
      </c>
      <c r="V470" s="5">
        <f t="shared" si="405"/>
        <v>0</v>
      </c>
      <c r="W470" s="5">
        <f t="shared" si="405"/>
        <v>0</v>
      </c>
      <c r="X470" s="5">
        <f t="shared" si="405"/>
        <v>0</v>
      </c>
      <c r="Y470" s="5">
        <f t="shared" si="405"/>
        <v>11.4</v>
      </c>
      <c r="Z470" s="5">
        <f t="shared" si="405"/>
        <v>19.700000000000003</v>
      </c>
      <c r="AA470" s="5">
        <f t="shared" si="405"/>
        <v>19.700000000000003</v>
      </c>
      <c r="AB470" s="5">
        <f t="shared" si="405"/>
        <v>19.700000000000003</v>
      </c>
    </row>
    <row r="471" spans="1:28" ht="12.75">
      <c r="A471" s="5" t="s">
        <v>40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6">
        <f t="shared" si="403"/>
        <v>0</v>
      </c>
      <c r="P471" s="5" t="s">
        <v>40</v>
      </c>
      <c r="Q471" s="5">
        <f t="shared" si="404"/>
        <v>0</v>
      </c>
      <c r="R471" s="5">
        <f t="shared" si="405"/>
        <v>0</v>
      </c>
      <c r="S471" s="5">
        <f t="shared" si="405"/>
        <v>0</v>
      </c>
      <c r="T471" s="5">
        <f t="shared" si="405"/>
        <v>0</v>
      </c>
      <c r="U471" s="5">
        <f t="shared" si="405"/>
        <v>0</v>
      </c>
      <c r="V471" s="5">
        <f t="shared" si="405"/>
        <v>0</v>
      </c>
      <c r="W471" s="5">
        <f t="shared" si="405"/>
        <v>0</v>
      </c>
      <c r="X471" s="5">
        <f t="shared" si="405"/>
        <v>0</v>
      </c>
      <c r="Y471" s="5">
        <f t="shared" si="405"/>
        <v>0</v>
      </c>
      <c r="Z471" s="5">
        <f t="shared" si="405"/>
        <v>0</v>
      </c>
      <c r="AA471" s="5">
        <f t="shared" si="405"/>
        <v>0</v>
      </c>
      <c r="AB471" s="5">
        <f t="shared" si="405"/>
        <v>0</v>
      </c>
    </row>
    <row r="472" spans="1:28" ht="12.75">
      <c r="A472" s="7" t="s">
        <v>41</v>
      </c>
      <c r="B472" s="7">
        <f aca="true" t="shared" si="406" ref="B472:N472">SUM(B464:B471)</f>
        <v>29.4</v>
      </c>
      <c r="C472" s="7">
        <f t="shared" si="406"/>
        <v>0</v>
      </c>
      <c r="D472" s="7">
        <f t="shared" si="406"/>
        <v>0</v>
      </c>
      <c r="E472" s="7">
        <f t="shared" si="406"/>
        <v>0</v>
      </c>
      <c r="F472" s="7">
        <f t="shared" si="406"/>
        <v>0</v>
      </c>
      <c r="G472" s="7">
        <f t="shared" si="406"/>
        <v>0</v>
      </c>
      <c r="H472" s="7">
        <f t="shared" si="406"/>
        <v>0</v>
      </c>
      <c r="I472" s="7">
        <f t="shared" si="406"/>
        <v>181.1</v>
      </c>
      <c r="J472" s="7">
        <f t="shared" si="406"/>
        <v>48.8</v>
      </c>
      <c r="K472" s="7">
        <f t="shared" si="406"/>
        <v>116.5</v>
      </c>
      <c r="L472" s="7">
        <f t="shared" si="406"/>
        <v>37.5</v>
      </c>
      <c r="M472" s="7">
        <f t="shared" si="406"/>
        <v>16.6</v>
      </c>
      <c r="N472" s="7">
        <f t="shared" si="406"/>
        <v>429.9</v>
      </c>
      <c r="P472" s="7" t="s">
        <v>41</v>
      </c>
      <c r="Q472" s="7">
        <f aca="true" t="shared" si="407" ref="Q472:AB472">SUM(Q464:Q471)</f>
        <v>29.4</v>
      </c>
      <c r="R472" s="7">
        <f t="shared" si="407"/>
        <v>29.4</v>
      </c>
      <c r="S472" s="7">
        <f t="shared" si="407"/>
        <v>29.4</v>
      </c>
      <c r="T472" s="7">
        <f t="shared" si="407"/>
        <v>29.4</v>
      </c>
      <c r="U472" s="7">
        <f t="shared" si="407"/>
        <v>29.4</v>
      </c>
      <c r="V472" s="7">
        <f t="shared" si="407"/>
        <v>29.4</v>
      </c>
      <c r="W472" s="7">
        <f t="shared" si="407"/>
        <v>29.4</v>
      </c>
      <c r="X472" s="7">
        <f t="shared" si="407"/>
        <v>210.5</v>
      </c>
      <c r="Y472" s="7">
        <f t="shared" si="407"/>
        <v>259.3</v>
      </c>
      <c r="Z472" s="7">
        <f t="shared" si="407"/>
        <v>375.79999999999995</v>
      </c>
      <c r="AA472" s="7">
        <f t="shared" si="407"/>
        <v>413.29999999999995</v>
      </c>
      <c r="AB472" s="7">
        <f t="shared" si="407"/>
        <v>429.9</v>
      </c>
    </row>
    <row r="473" spans="1:28" ht="12.75">
      <c r="A473" s="8" t="s">
        <v>42</v>
      </c>
      <c r="B473" s="8">
        <f aca="true" t="shared" si="408" ref="B473:N473">SUM(B464:B472)/2</f>
        <v>29.4</v>
      </c>
      <c r="C473" s="8">
        <f t="shared" si="408"/>
        <v>0</v>
      </c>
      <c r="D473" s="8">
        <f t="shared" si="408"/>
        <v>0</v>
      </c>
      <c r="E473" s="8">
        <f t="shared" si="408"/>
        <v>0</v>
      </c>
      <c r="F473" s="8">
        <f t="shared" si="408"/>
        <v>0</v>
      </c>
      <c r="G473" s="8">
        <f t="shared" si="408"/>
        <v>0</v>
      </c>
      <c r="H473" s="8">
        <f t="shared" si="408"/>
        <v>0</v>
      </c>
      <c r="I473" s="8">
        <f t="shared" si="408"/>
        <v>181.1</v>
      </c>
      <c r="J473" s="8">
        <f t="shared" si="408"/>
        <v>48.8</v>
      </c>
      <c r="K473" s="8">
        <f t="shared" si="408"/>
        <v>116.5</v>
      </c>
      <c r="L473" s="8">
        <f t="shared" si="408"/>
        <v>37.5</v>
      </c>
      <c r="M473" s="8">
        <f t="shared" si="408"/>
        <v>16.6</v>
      </c>
      <c r="N473" s="8">
        <f t="shared" si="408"/>
        <v>429.9</v>
      </c>
      <c r="P473" s="8" t="s">
        <v>42</v>
      </c>
      <c r="Q473" s="8">
        <f aca="true" t="shared" si="409" ref="Q473:AB473">SUM(Q464:Q472)/2</f>
        <v>29.4</v>
      </c>
      <c r="R473" s="8">
        <f t="shared" si="409"/>
        <v>29.4</v>
      </c>
      <c r="S473" s="8">
        <f t="shared" si="409"/>
        <v>29.4</v>
      </c>
      <c r="T473" s="8">
        <f t="shared" si="409"/>
        <v>29.4</v>
      </c>
      <c r="U473" s="8">
        <f t="shared" si="409"/>
        <v>29.4</v>
      </c>
      <c r="V473" s="8">
        <f t="shared" si="409"/>
        <v>29.4</v>
      </c>
      <c r="W473" s="8">
        <f t="shared" si="409"/>
        <v>29.4</v>
      </c>
      <c r="X473" s="8">
        <f t="shared" si="409"/>
        <v>210.5</v>
      </c>
      <c r="Y473" s="8">
        <f t="shared" si="409"/>
        <v>259.3</v>
      </c>
      <c r="Z473" s="8">
        <f t="shared" si="409"/>
        <v>375.79999999999995</v>
      </c>
      <c r="AA473" s="8">
        <f t="shared" si="409"/>
        <v>413.29999999999995</v>
      </c>
      <c r="AB473" s="8">
        <f t="shared" si="409"/>
        <v>429.9</v>
      </c>
    </row>
    <row r="474" spans="1:28" ht="12.75">
      <c r="A474" s="9" t="s">
        <v>43</v>
      </c>
      <c r="B474" s="9">
        <f aca="true" t="shared" si="410" ref="B474:N474">SUM(B455:B473)/3</f>
        <v>80.7</v>
      </c>
      <c r="C474" s="9">
        <f t="shared" si="410"/>
        <v>21.7</v>
      </c>
      <c r="D474" s="9">
        <f t="shared" si="410"/>
        <v>15.199999999999998</v>
      </c>
      <c r="E474" s="9">
        <f t="shared" si="410"/>
        <v>122.7</v>
      </c>
      <c r="F474" s="9">
        <f t="shared" si="410"/>
        <v>113.30000000000001</v>
      </c>
      <c r="G474" s="9">
        <f t="shared" si="410"/>
        <v>228.20000000000002</v>
      </c>
      <c r="H474" s="9">
        <f t="shared" si="410"/>
        <v>19.5</v>
      </c>
      <c r="I474" s="9">
        <f t="shared" si="410"/>
        <v>196.29999999999998</v>
      </c>
      <c r="J474" s="9">
        <f t="shared" si="410"/>
        <v>108.60000000000001</v>
      </c>
      <c r="K474" s="9">
        <f t="shared" si="410"/>
        <v>128</v>
      </c>
      <c r="L474" s="9">
        <f t="shared" si="410"/>
        <v>110.59999999999998</v>
      </c>
      <c r="M474" s="9">
        <f t="shared" si="410"/>
        <v>26.2</v>
      </c>
      <c r="N474" s="9">
        <f t="shared" si="410"/>
        <v>1171.0000000000002</v>
      </c>
      <c r="P474" s="9" t="s">
        <v>43</v>
      </c>
      <c r="Q474" s="9">
        <f aca="true" t="shared" si="411" ref="Q474:AB474">SUM(Q455:Q473)/3</f>
        <v>80.7</v>
      </c>
      <c r="R474" s="9">
        <f t="shared" si="411"/>
        <v>102.39999999999999</v>
      </c>
      <c r="S474" s="9">
        <f t="shared" si="411"/>
        <v>117.59999999999997</v>
      </c>
      <c r="T474" s="9">
        <f t="shared" si="411"/>
        <v>240.29999999999998</v>
      </c>
      <c r="U474" s="9">
        <f t="shared" si="411"/>
        <v>353.6000000000001</v>
      </c>
      <c r="V474" s="9">
        <f t="shared" si="411"/>
        <v>581.8000000000001</v>
      </c>
      <c r="W474" s="9">
        <f t="shared" si="411"/>
        <v>601.3000000000001</v>
      </c>
      <c r="X474" s="9">
        <f t="shared" si="411"/>
        <v>797.6</v>
      </c>
      <c r="Y474" s="9">
        <f t="shared" si="411"/>
        <v>906.2000000000002</v>
      </c>
      <c r="Z474" s="9">
        <f t="shared" si="411"/>
        <v>1034.1999999999998</v>
      </c>
      <c r="AA474" s="9">
        <f t="shared" si="411"/>
        <v>1144.8</v>
      </c>
      <c r="AB474" s="9">
        <f t="shared" si="411"/>
        <v>1171.0000000000002</v>
      </c>
    </row>
    <row r="476" spans="1:29" ht="12.75">
      <c r="A476" s="2" t="s">
        <v>75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2" t="s">
        <v>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>
      <c r="A478" s="3"/>
      <c r="B478" s="4" t="s">
        <v>2</v>
      </c>
      <c r="C478" s="4" t="s">
        <v>3</v>
      </c>
      <c r="D478" s="4" t="s">
        <v>4</v>
      </c>
      <c r="E478" s="4" t="s">
        <v>5</v>
      </c>
      <c r="F478" s="4" t="s">
        <v>6</v>
      </c>
      <c r="G478" s="4" t="s">
        <v>7</v>
      </c>
      <c r="H478" s="4" t="s">
        <v>8</v>
      </c>
      <c r="I478" s="4" t="s">
        <v>9</v>
      </c>
      <c r="J478" s="4" t="s">
        <v>10</v>
      </c>
      <c r="K478" s="4" t="s">
        <v>11</v>
      </c>
      <c r="L478" s="4" t="s">
        <v>12</v>
      </c>
      <c r="M478" s="4" t="s">
        <v>13</v>
      </c>
      <c r="N478" s="4" t="s">
        <v>14</v>
      </c>
      <c r="O478" s="3"/>
      <c r="P478" s="3"/>
      <c r="Q478" s="4" t="s">
        <v>2</v>
      </c>
      <c r="R478" s="4" t="s">
        <v>3</v>
      </c>
      <c r="S478" s="4" t="s">
        <v>4</v>
      </c>
      <c r="T478" s="4" t="s">
        <v>5</v>
      </c>
      <c r="U478" s="4" t="s">
        <v>6</v>
      </c>
      <c r="V478" s="4" t="s">
        <v>7</v>
      </c>
      <c r="W478" s="4" t="s">
        <v>8</v>
      </c>
      <c r="X478" s="4" t="s">
        <v>9</v>
      </c>
      <c r="Y478" s="4" t="s">
        <v>10</v>
      </c>
      <c r="Z478" s="4" t="s">
        <v>11</v>
      </c>
      <c r="AA478" s="4" t="s">
        <v>12</v>
      </c>
      <c r="AB478" s="4" t="s">
        <v>13</v>
      </c>
      <c r="AC478" s="3"/>
    </row>
    <row r="479" spans="1:28" ht="12.75">
      <c r="A479" s="5" t="s">
        <v>15</v>
      </c>
      <c r="B479" s="5">
        <v>1173.5</v>
      </c>
      <c r="C479" s="5">
        <v>675.1</v>
      </c>
      <c r="D479" s="5">
        <v>3160.4</v>
      </c>
      <c r="E479" s="5">
        <v>1461.4</v>
      </c>
      <c r="F479" s="5">
        <v>980.4</v>
      </c>
      <c r="G479" s="5">
        <v>976.6</v>
      </c>
      <c r="H479" s="5">
        <v>439.5</v>
      </c>
      <c r="I479" s="5">
        <v>682.8</v>
      </c>
      <c r="J479" s="5">
        <v>727.5</v>
      </c>
      <c r="K479" s="5">
        <v>855.1</v>
      </c>
      <c r="L479" s="5">
        <v>3611.2</v>
      </c>
      <c r="M479" s="5">
        <v>680</v>
      </c>
      <c r="N479" s="6">
        <f aca="true" t="shared" si="412" ref="N479:N488">SUM(B479:M479)</f>
        <v>15423.5</v>
      </c>
      <c r="P479" s="5" t="s">
        <v>15</v>
      </c>
      <c r="Q479" s="5">
        <f aca="true" t="shared" si="413" ref="Q479:Q488">B479</f>
        <v>1173.5</v>
      </c>
      <c r="R479" s="5">
        <f aca="true" t="shared" si="414" ref="R479:R488">C479+Q479</f>
        <v>1848.6</v>
      </c>
      <c r="S479" s="5">
        <f aca="true" t="shared" si="415" ref="S479:S488">D479+R479</f>
        <v>5009</v>
      </c>
      <c r="T479" s="5">
        <f aca="true" t="shared" si="416" ref="T479:T488">E479+S479</f>
        <v>6470.4</v>
      </c>
      <c r="U479" s="5">
        <f aca="true" t="shared" si="417" ref="U479:U488">F479+T479</f>
        <v>7450.799999999999</v>
      </c>
      <c r="V479" s="5">
        <f aca="true" t="shared" si="418" ref="V479:V488">G479+U479</f>
        <v>8427.4</v>
      </c>
      <c r="W479" s="5">
        <f aca="true" t="shared" si="419" ref="W479:W488">H479+V479</f>
        <v>8866.9</v>
      </c>
      <c r="X479" s="5">
        <f aca="true" t="shared" si="420" ref="X479:X488">I479+W479</f>
        <v>9549.699999999999</v>
      </c>
      <c r="Y479" s="5">
        <f aca="true" t="shared" si="421" ref="Y479:Y488">J479+X479</f>
        <v>10277.199999999999</v>
      </c>
      <c r="Z479" s="5">
        <f aca="true" t="shared" si="422" ref="Z479:Z488">K479+Y479</f>
        <v>11132.3</v>
      </c>
      <c r="AA479" s="5">
        <f aca="true" t="shared" si="423" ref="AA479:AA488">L479+Z479</f>
        <v>14743.5</v>
      </c>
      <c r="AB479" s="5">
        <f aca="true" t="shared" si="424" ref="AB479:AB488">M479+AA479</f>
        <v>15423.5</v>
      </c>
    </row>
    <row r="480" spans="1:28" ht="12.75">
      <c r="A480" s="5" t="s">
        <v>16</v>
      </c>
      <c r="B480" s="5">
        <v>360.5</v>
      </c>
      <c r="C480" s="5">
        <v>303.8</v>
      </c>
      <c r="D480" s="5">
        <v>391.7</v>
      </c>
      <c r="E480" s="5">
        <v>583</v>
      </c>
      <c r="F480" s="5">
        <v>541.2</v>
      </c>
      <c r="G480" s="5">
        <v>522.6</v>
      </c>
      <c r="H480" s="5">
        <v>220.4</v>
      </c>
      <c r="I480" s="5">
        <v>381.4</v>
      </c>
      <c r="J480" s="5">
        <v>299.7</v>
      </c>
      <c r="K480" s="5">
        <v>372.2</v>
      </c>
      <c r="L480" s="5">
        <v>162.4</v>
      </c>
      <c r="M480" s="5">
        <v>144.1</v>
      </c>
      <c r="N480" s="6">
        <f t="shared" si="412"/>
        <v>4283</v>
      </c>
      <c r="P480" s="5" t="s">
        <v>16</v>
      </c>
      <c r="Q480" s="5">
        <f t="shared" si="413"/>
        <v>360.5</v>
      </c>
      <c r="R480" s="5">
        <f t="shared" si="414"/>
        <v>664.3</v>
      </c>
      <c r="S480" s="5">
        <f t="shared" si="415"/>
        <v>1056</v>
      </c>
      <c r="T480" s="5">
        <f t="shared" si="416"/>
        <v>1639</v>
      </c>
      <c r="U480" s="5">
        <f t="shared" si="417"/>
        <v>2180.2</v>
      </c>
      <c r="V480" s="5">
        <f t="shared" si="418"/>
        <v>2702.7999999999997</v>
      </c>
      <c r="W480" s="5">
        <f t="shared" si="419"/>
        <v>2923.2</v>
      </c>
      <c r="X480" s="5">
        <f t="shared" si="420"/>
        <v>3304.6</v>
      </c>
      <c r="Y480" s="5">
        <f t="shared" si="421"/>
        <v>3604.2999999999997</v>
      </c>
      <c r="Z480" s="5">
        <f t="shared" si="422"/>
        <v>3976.4999999999995</v>
      </c>
      <c r="AA480" s="5">
        <f t="shared" si="423"/>
        <v>4138.9</v>
      </c>
      <c r="AB480" s="5">
        <f t="shared" si="424"/>
        <v>4283</v>
      </c>
    </row>
    <row r="481" spans="1:28" ht="12.75">
      <c r="A481" s="5" t="s">
        <v>17</v>
      </c>
      <c r="B481" s="5">
        <v>4130.4</v>
      </c>
      <c r="C481" s="5">
        <v>1068.9</v>
      </c>
      <c r="D481" s="5">
        <v>4268.7</v>
      </c>
      <c r="E481" s="5">
        <v>6450.6</v>
      </c>
      <c r="F481" s="5">
        <v>1847</v>
      </c>
      <c r="G481" s="5">
        <v>761.6</v>
      </c>
      <c r="H481" s="5">
        <v>805</v>
      </c>
      <c r="I481" s="5">
        <v>215.8</v>
      </c>
      <c r="J481" s="5">
        <v>85.5</v>
      </c>
      <c r="K481" s="5">
        <v>192.6</v>
      </c>
      <c r="L481" s="5">
        <v>205.7</v>
      </c>
      <c r="M481" s="5">
        <v>250</v>
      </c>
      <c r="N481" s="6">
        <f t="shared" si="412"/>
        <v>20281.799999999996</v>
      </c>
      <c r="P481" s="5" t="s">
        <v>17</v>
      </c>
      <c r="Q481" s="5">
        <f t="shared" si="413"/>
        <v>4130.4</v>
      </c>
      <c r="R481" s="5">
        <f t="shared" si="414"/>
        <v>5199.299999999999</v>
      </c>
      <c r="S481" s="5">
        <f t="shared" si="415"/>
        <v>9468</v>
      </c>
      <c r="T481" s="5">
        <f t="shared" si="416"/>
        <v>15918.6</v>
      </c>
      <c r="U481" s="5">
        <f t="shared" si="417"/>
        <v>17765.6</v>
      </c>
      <c r="V481" s="5">
        <f t="shared" si="418"/>
        <v>18527.199999999997</v>
      </c>
      <c r="W481" s="5">
        <f t="shared" si="419"/>
        <v>19332.199999999997</v>
      </c>
      <c r="X481" s="5">
        <f t="shared" si="420"/>
        <v>19547.999999999996</v>
      </c>
      <c r="Y481" s="5">
        <f t="shared" si="421"/>
        <v>19633.499999999996</v>
      </c>
      <c r="Z481" s="5">
        <f t="shared" si="422"/>
        <v>19826.099999999995</v>
      </c>
      <c r="AA481" s="5">
        <f t="shared" si="423"/>
        <v>20031.799999999996</v>
      </c>
      <c r="AB481" s="5">
        <f t="shared" si="424"/>
        <v>20281.799999999996</v>
      </c>
    </row>
    <row r="482" spans="1:28" ht="12.75">
      <c r="A482" s="5" t="s">
        <v>18</v>
      </c>
      <c r="B482" s="5">
        <v>323.2</v>
      </c>
      <c r="C482" s="5">
        <v>233.9</v>
      </c>
      <c r="D482" s="5">
        <v>230.3</v>
      </c>
      <c r="E482" s="5">
        <v>259.2</v>
      </c>
      <c r="F482" s="5">
        <v>289.4</v>
      </c>
      <c r="G482" s="5">
        <v>180.2</v>
      </c>
      <c r="H482" s="5">
        <v>328.3</v>
      </c>
      <c r="I482" s="5">
        <v>194.8</v>
      </c>
      <c r="J482" s="5">
        <v>272.9</v>
      </c>
      <c r="K482" s="5">
        <v>338.5</v>
      </c>
      <c r="L482" s="5">
        <v>132.9</v>
      </c>
      <c r="M482" s="5">
        <v>292.1</v>
      </c>
      <c r="N482" s="6">
        <f t="shared" si="412"/>
        <v>3075.7</v>
      </c>
      <c r="P482" s="5" t="s">
        <v>18</v>
      </c>
      <c r="Q482" s="5">
        <f t="shared" si="413"/>
        <v>323.2</v>
      </c>
      <c r="R482" s="5">
        <f t="shared" si="414"/>
        <v>557.1</v>
      </c>
      <c r="S482" s="5">
        <f t="shared" si="415"/>
        <v>787.4000000000001</v>
      </c>
      <c r="T482" s="5">
        <f t="shared" si="416"/>
        <v>1046.6000000000001</v>
      </c>
      <c r="U482" s="5">
        <f t="shared" si="417"/>
        <v>1336</v>
      </c>
      <c r="V482" s="5">
        <f t="shared" si="418"/>
        <v>1516.2</v>
      </c>
      <c r="W482" s="5">
        <f t="shared" si="419"/>
        <v>1844.5</v>
      </c>
      <c r="X482" s="5">
        <f t="shared" si="420"/>
        <v>2039.3</v>
      </c>
      <c r="Y482" s="5">
        <f t="shared" si="421"/>
        <v>2312.2</v>
      </c>
      <c r="Z482" s="5">
        <f t="shared" si="422"/>
        <v>2650.7</v>
      </c>
      <c r="AA482" s="5">
        <f t="shared" si="423"/>
        <v>2783.6</v>
      </c>
      <c r="AB482" s="5">
        <f t="shared" si="424"/>
        <v>3075.7</v>
      </c>
    </row>
    <row r="483" spans="1:28" ht="12.75">
      <c r="A483" s="5" t="s">
        <v>20</v>
      </c>
      <c r="B483" s="5">
        <v>180.9</v>
      </c>
      <c r="C483" s="5">
        <v>83.8</v>
      </c>
      <c r="D483" s="5">
        <v>26.6</v>
      </c>
      <c r="E483" s="5">
        <v>48.7</v>
      </c>
      <c r="F483" s="5">
        <v>56.1</v>
      </c>
      <c r="G483" s="5">
        <v>31.4</v>
      </c>
      <c r="H483" s="5">
        <v>38.2</v>
      </c>
      <c r="I483" s="5">
        <v>2.3</v>
      </c>
      <c r="J483" s="5">
        <v>26.2</v>
      </c>
      <c r="K483" s="5">
        <v>70.9</v>
      </c>
      <c r="L483" s="5"/>
      <c r="M483" s="5">
        <v>55.5</v>
      </c>
      <c r="N483" s="6">
        <f t="shared" si="412"/>
        <v>620.6</v>
      </c>
      <c r="P483" s="5" t="s">
        <v>20</v>
      </c>
      <c r="Q483" s="5">
        <f t="shared" si="413"/>
        <v>180.9</v>
      </c>
      <c r="R483" s="5">
        <f t="shared" si="414"/>
        <v>264.7</v>
      </c>
      <c r="S483" s="5">
        <f t="shared" si="415"/>
        <v>291.3</v>
      </c>
      <c r="T483" s="5">
        <f t="shared" si="416"/>
        <v>340</v>
      </c>
      <c r="U483" s="5">
        <f t="shared" si="417"/>
        <v>396.1</v>
      </c>
      <c r="V483" s="5">
        <f t="shared" si="418"/>
        <v>427.5</v>
      </c>
      <c r="W483" s="5">
        <f t="shared" si="419"/>
        <v>465.7</v>
      </c>
      <c r="X483" s="5">
        <f t="shared" si="420"/>
        <v>468</v>
      </c>
      <c r="Y483" s="5">
        <f t="shared" si="421"/>
        <v>494.2</v>
      </c>
      <c r="Z483" s="5">
        <f t="shared" si="422"/>
        <v>565.1</v>
      </c>
      <c r="AA483" s="5">
        <f t="shared" si="423"/>
        <v>565.1</v>
      </c>
      <c r="AB483" s="5">
        <f t="shared" si="424"/>
        <v>620.6</v>
      </c>
    </row>
    <row r="484" spans="1:28" ht="12.75">
      <c r="A484" s="5" t="s">
        <v>21</v>
      </c>
      <c r="B484" s="5">
        <v>4010.1</v>
      </c>
      <c r="C484" s="5">
        <v>3866.3</v>
      </c>
      <c r="D484" s="5">
        <v>3544.2</v>
      </c>
      <c r="E484" s="5">
        <v>9368.3</v>
      </c>
      <c r="F484" s="5">
        <v>6365.4</v>
      </c>
      <c r="G484" s="5">
        <v>4502.7</v>
      </c>
      <c r="H484" s="5">
        <v>2612.6</v>
      </c>
      <c r="I484" s="5">
        <v>903.7</v>
      </c>
      <c r="J484" s="5">
        <v>1007</v>
      </c>
      <c r="K484" s="5">
        <v>2488.4</v>
      </c>
      <c r="L484" s="5">
        <v>4630.4</v>
      </c>
      <c r="M484" s="5">
        <v>2603.3</v>
      </c>
      <c r="N484" s="6">
        <f t="shared" si="412"/>
        <v>45902.4</v>
      </c>
      <c r="P484" s="5" t="s">
        <v>21</v>
      </c>
      <c r="Q484" s="5">
        <f t="shared" si="413"/>
        <v>4010.1</v>
      </c>
      <c r="R484" s="5">
        <f t="shared" si="414"/>
        <v>7876.4</v>
      </c>
      <c r="S484" s="5">
        <f t="shared" si="415"/>
        <v>11420.599999999999</v>
      </c>
      <c r="T484" s="5">
        <f t="shared" si="416"/>
        <v>20788.899999999998</v>
      </c>
      <c r="U484" s="5">
        <f t="shared" si="417"/>
        <v>27154.299999999996</v>
      </c>
      <c r="V484" s="5">
        <f t="shared" si="418"/>
        <v>31656.999999999996</v>
      </c>
      <c r="W484" s="5">
        <f t="shared" si="419"/>
        <v>34269.6</v>
      </c>
      <c r="X484" s="5">
        <f t="shared" si="420"/>
        <v>35173.299999999996</v>
      </c>
      <c r="Y484" s="5">
        <f t="shared" si="421"/>
        <v>36180.299999999996</v>
      </c>
      <c r="Z484" s="5">
        <f t="shared" si="422"/>
        <v>38668.7</v>
      </c>
      <c r="AA484" s="5">
        <f t="shared" si="423"/>
        <v>43299.1</v>
      </c>
      <c r="AB484" s="5">
        <f t="shared" si="424"/>
        <v>45902.4</v>
      </c>
    </row>
    <row r="485" spans="1:28" ht="12.75">
      <c r="A485" s="5" t="s">
        <v>22</v>
      </c>
      <c r="B485" s="5">
        <v>1864.3</v>
      </c>
      <c r="C485" s="5">
        <v>1239.1</v>
      </c>
      <c r="D485" s="5">
        <v>1501.5</v>
      </c>
      <c r="E485" s="5">
        <v>1784.2</v>
      </c>
      <c r="F485" s="5">
        <v>1456.7</v>
      </c>
      <c r="G485" s="5">
        <v>1033.7</v>
      </c>
      <c r="H485" s="5">
        <v>1210.2</v>
      </c>
      <c r="I485" s="5">
        <v>1207</v>
      </c>
      <c r="J485" s="5">
        <v>1275.1</v>
      </c>
      <c r="K485" s="5">
        <v>1188.8</v>
      </c>
      <c r="L485" s="5">
        <v>1166.6</v>
      </c>
      <c r="M485" s="5">
        <v>1442.4</v>
      </c>
      <c r="N485" s="6">
        <f t="shared" si="412"/>
        <v>16369.6</v>
      </c>
      <c r="P485" s="5" t="s">
        <v>22</v>
      </c>
      <c r="Q485" s="5">
        <f t="shared" si="413"/>
        <v>1864.3</v>
      </c>
      <c r="R485" s="5">
        <f t="shared" si="414"/>
        <v>3103.3999999999996</v>
      </c>
      <c r="S485" s="5">
        <f t="shared" si="415"/>
        <v>4604.9</v>
      </c>
      <c r="T485" s="5">
        <f t="shared" si="416"/>
        <v>6389.099999999999</v>
      </c>
      <c r="U485" s="5">
        <f t="shared" si="417"/>
        <v>7845.799999999999</v>
      </c>
      <c r="V485" s="5">
        <f t="shared" si="418"/>
        <v>8879.5</v>
      </c>
      <c r="W485" s="5">
        <f t="shared" si="419"/>
        <v>10089.7</v>
      </c>
      <c r="X485" s="5">
        <f t="shared" si="420"/>
        <v>11296.7</v>
      </c>
      <c r="Y485" s="5">
        <f t="shared" si="421"/>
        <v>12571.800000000001</v>
      </c>
      <c r="Z485" s="5">
        <f t="shared" si="422"/>
        <v>13760.6</v>
      </c>
      <c r="AA485" s="5">
        <f t="shared" si="423"/>
        <v>14927.2</v>
      </c>
      <c r="AB485" s="5">
        <f t="shared" si="424"/>
        <v>16369.6</v>
      </c>
    </row>
    <row r="486" spans="1:28" ht="12.75">
      <c r="A486" s="5" t="s">
        <v>23</v>
      </c>
      <c r="B486" s="5"/>
      <c r="C486" s="5"/>
      <c r="D486" s="5"/>
      <c r="E486" s="5"/>
      <c r="F486" s="5"/>
      <c r="G486" s="5"/>
      <c r="H486" s="5"/>
      <c r="I486" s="5"/>
      <c r="J486" s="5">
        <v>0.1</v>
      </c>
      <c r="K486" s="5"/>
      <c r="L486" s="5"/>
      <c r="M486" s="5"/>
      <c r="N486" s="6">
        <f t="shared" si="412"/>
        <v>0.1</v>
      </c>
      <c r="P486" s="5" t="s">
        <v>23</v>
      </c>
      <c r="Q486" s="5">
        <f t="shared" si="413"/>
        <v>0</v>
      </c>
      <c r="R486" s="5">
        <f t="shared" si="414"/>
        <v>0</v>
      </c>
      <c r="S486" s="5">
        <f t="shared" si="415"/>
        <v>0</v>
      </c>
      <c r="T486" s="5">
        <f t="shared" si="416"/>
        <v>0</v>
      </c>
      <c r="U486" s="5">
        <f t="shared" si="417"/>
        <v>0</v>
      </c>
      <c r="V486" s="5">
        <f t="shared" si="418"/>
        <v>0</v>
      </c>
      <c r="W486" s="5">
        <f t="shared" si="419"/>
        <v>0</v>
      </c>
      <c r="X486" s="5">
        <f t="shared" si="420"/>
        <v>0</v>
      </c>
      <c r="Y486" s="5">
        <f t="shared" si="421"/>
        <v>0.1</v>
      </c>
      <c r="Z486" s="5">
        <f t="shared" si="422"/>
        <v>0.1</v>
      </c>
      <c r="AA486" s="5">
        <f t="shared" si="423"/>
        <v>0.1</v>
      </c>
      <c r="AB486" s="5">
        <f t="shared" si="424"/>
        <v>0.1</v>
      </c>
    </row>
    <row r="487" spans="1:28" ht="12.75">
      <c r="A487" s="5" t="s">
        <v>24</v>
      </c>
      <c r="B487" s="5"/>
      <c r="C487" s="5"/>
      <c r="D487" s="5"/>
      <c r="E487" s="5"/>
      <c r="F487" s="5"/>
      <c r="G487" s="5"/>
      <c r="H487" s="5"/>
      <c r="I487" s="5"/>
      <c r="J487" s="5">
        <v>4.5</v>
      </c>
      <c r="K487" s="5">
        <v>0.6</v>
      </c>
      <c r="L487" s="5"/>
      <c r="M487" s="5"/>
      <c r="N487" s="6">
        <f t="shared" si="412"/>
        <v>5.1</v>
      </c>
      <c r="P487" s="5" t="s">
        <v>24</v>
      </c>
      <c r="Q487" s="5">
        <f t="shared" si="413"/>
        <v>0</v>
      </c>
      <c r="R487" s="5">
        <f t="shared" si="414"/>
        <v>0</v>
      </c>
      <c r="S487" s="5">
        <f t="shared" si="415"/>
        <v>0</v>
      </c>
      <c r="T487" s="5">
        <f t="shared" si="416"/>
        <v>0</v>
      </c>
      <c r="U487" s="5">
        <f t="shared" si="417"/>
        <v>0</v>
      </c>
      <c r="V487" s="5">
        <f t="shared" si="418"/>
        <v>0</v>
      </c>
      <c r="W487" s="5">
        <f t="shared" si="419"/>
        <v>0</v>
      </c>
      <c r="X487" s="5">
        <f t="shared" si="420"/>
        <v>0</v>
      </c>
      <c r="Y487" s="5">
        <f t="shared" si="421"/>
        <v>4.5</v>
      </c>
      <c r="Z487" s="5">
        <f t="shared" si="422"/>
        <v>5.1</v>
      </c>
      <c r="AA487" s="5">
        <f t="shared" si="423"/>
        <v>5.1</v>
      </c>
      <c r="AB487" s="5">
        <f t="shared" si="424"/>
        <v>5.1</v>
      </c>
    </row>
    <row r="488" spans="1:28" ht="12.75">
      <c r="A488" s="5" t="s">
        <v>28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6">
        <f t="shared" si="412"/>
        <v>0</v>
      </c>
      <c r="P488" s="5" t="s">
        <v>28</v>
      </c>
      <c r="Q488" s="5">
        <f t="shared" si="413"/>
        <v>0</v>
      </c>
      <c r="R488" s="5">
        <f t="shared" si="414"/>
        <v>0</v>
      </c>
      <c r="S488" s="5">
        <f t="shared" si="415"/>
        <v>0</v>
      </c>
      <c r="T488" s="5">
        <f t="shared" si="416"/>
        <v>0</v>
      </c>
      <c r="U488" s="5">
        <f t="shared" si="417"/>
        <v>0</v>
      </c>
      <c r="V488" s="5">
        <f t="shared" si="418"/>
        <v>0</v>
      </c>
      <c r="W488" s="5">
        <f t="shared" si="419"/>
        <v>0</v>
      </c>
      <c r="X488" s="5">
        <f t="shared" si="420"/>
        <v>0</v>
      </c>
      <c r="Y488" s="5">
        <f t="shared" si="421"/>
        <v>0</v>
      </c>
      <c r="Z488" s="5">
        <f t="shared" si="422"/>
        <v>0</v>
      </c>
      <c r="AA488" s="5">
        <f t="shared" si="423"/>
        <v>0</v>
      </c>
      <c r="AB488" s="5">
        <f t="shared" si="424"/>
        <v>0</v>
      </c>
    </row>
    <row r="489" spans="1:28" ht="12.75">
      <c r="A489" s="7" t="s">
        <v>32</v>
      </c>
      <c r="B489" s="7">
        <f aca="true" t="shared" si="425" ref="B489:N489">SUM(B479:B488)</f>
        <v>12042.899999999998</v>
      </c>
      <c r="C489" s="7">
        <f t="shared" si="425"/>
        <v>7470.9000000000015</v>
      </c>
      <c r="D489" s="7">
        <f t="shared" si="425"/>
        <v>13123.4</v>
      </c>
      <c r="E489" s="7">
        <f t="shared" si="425"/>
        <v>19955.4</v>
      </c>
      <c r="F489" s="7">
        <f t="shared" si="425"/>
        <v>11536.2</v>
      </c>
      <c r="G489" s="7">
        <f t="shared" si="425"/>
        <v>8008.8</v>
      </c>
      <c r="H489" s="7">
        <f t="shared" si="425"/>
        <v>5654.2</v>
      </c>
      <c r="I489" s="7">
        <f t="shared" si="425"/>
        <v>3587.7999999999997</v>
      </c>
      <c r="J489" s="7">
        <f t="shared" si="425"/>
        <v>3698.5</v>
      </c>
      <c r="K489" s="7">
        <f t="shared" si="425"/>
        <v>5507.1</v>
      </c>
      <c r="L489" s="7">
        <f t="shared" si="425"/>
        <v>9909.199999999999</v>
      </c>
      <c r="M489" s="7">
        <f t="shared" si="425"/>
        <v>5467.4</v>
      </c>
      <c r="N489" s="7">
        <f t="shared" si="425"/>
        <v>105961.80000000002</v>
      </c>
      <c r="P489" s="7" t="s">
        <v>32</v>
      </c>
      <c r="Q489" s="7">
        <f aca="true" t="shared" si="426" ref="Q489:AB489">SUM(Q479:Q488)</f>
        <v>12042.899999999998</v>
      </c>
      <c r="R489" s="7">
        <f t="shared" si="426"/>
        <v>19513.800000000003</v>
      </c>
      <c r="S489" s="7">
        <f t="shared" si="426"/>
        <v>32637.199999999997</v>
      </c>
      <c r="T489" s="7">
        <f t="shared" si="426"/>
        <v>52592.6</v>
      </c>
      <c r="U489" s="7">
        <f t="shared" si="426"/>
        <v>64128.79999999999</v>
      </c>
      <c r="V489" s="7">
        <f t="shared" si="426"/>
        <v>72137.59999999999</v>
      </c>
      <c r="W489" s="7">
        <f t="shared" si="426"/>
        <v>77791.79999999999</v>
      </c>
      <c r="X489" s="7">
        <f t="shared" si="426"/>
        <v>81379.59999999999</v>
      </c>
      <c r="Y489" s="7">
        <f t="shared" si="426"/>
        <v>85078.09999999999</v>
      </c>
      <c r="Z489" s="7">
        <f t="shared" si="426"/>
        <v>90585.20000000001</v>
      </c>
      <c r="AA489" s="7">
        <f t="shared" si="426"/>
        <v>100494.40000000001</v>
      </c>
      <c r="AB489" s="7">
        <f t="shared" si="426"/>
        <v>105961.80000000002</v>
      </c>
    </row>
    <row r="490" spans="1:28" ht="12.75">
      <c r="A490" s="5" t="s">
        <v>28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6">
        <f>SUM(B490:M490)</f>
        <v>0</v>
      </c>
      <c r="P490" s="5" t="s">
        <v>28</v>
      </c>
      <c r="Q490" s="5">
        <f>B490</f>
        <v>0</v>
      </c>
      <c r="R490" s="5">
        <f aca="true" t="shared" si="427" ref="R490:AB490">C490+Q490</f>
        <v>0</v>
      </c>
      <c r="S490" s="5">
        <f t="shared" si="427"/>
        <v>0</v>
      </c>
      <c r="T490" s="5">
        <f t="shared" si="427"/>
        <v>0</v>
      </c>
      <c r="U490" s="5">
        <f t="shared" si="427"/>
        <v>0</v>
      </c>
      <c r="V490" s="5">
        <f t="shared" si="427"/>
        <v>0</v>
      </c>
      <c r="W490" s="5">
        <f t="shared" si="427"/>
        <v>0</v>
      </c>
      <c r="X490" s="5">
        <f t="shared" si="427"/>
        <v>0</v>
      </c>
      <c r="Y490" s="5">
        <f t="shared" si="427"/>
        <v>0</v>
      </c>
      <c r="Z490" s="5">
        <f t="shared" si="427"/>
        <v>0</v>
      </c>
      <c r="AA490" s="5">
        <f t="shared" si="427"/>
        <v>0</v>
      </c>
      <c r="AB490" s="5">
        <f t="shared" si="427"/>
        <v>0</v>
      </c>
    </row>
    <row r="491" spans="1:28" ht="12.75">
      <c r="A491" s="7" t="s">
        <v>67</v>
      </c>
      <c r="B491" s="7">
        <f aca="true" t="shared" si="428" ref="B491:N491">SUM(B490:B490)</f>
        <v>0</v>
      </c>
      <c r="C491" s="7">
        <f t="shared" si="428"/>
        <v>0</v>
      </c>
      <c r="D491" s="7">
        <f t="shared" si="428"/>
        <v>0</v>
      </c>
      <c r="E491" s="7">
        <f t="shared" si="428"/>
        <v>0</v>
      </c>
      <c r="F491" s="7">
        <f t="shared" si="428"/>
        <v>0</v>
      </c>
      <c r="G491" s="7">
        <f t="shared" si="428"/>
        <v>0</v>
      </c>
      <c r="H491" s="7">
        <f t="shared" si="428"/>
        <v>0</v>
      </c>
      <c r="I491" s="7">
        <f t="shared" si="428"/>
        <v>0</v>
      </c>
      <c r="J491" s="7">
        <f t="shared" si="428"/>
        <v>0</v>
      </c>
      <c r="K491" s="7">
        <f t="shared" si="428"/>
        <v>0</v>
      </c>
      <c r="L491" s="7">
        <f t="shared" si="428"/>
        <v>0</v>
      </c>
      <c r="M491" s="7">
        <f t="shared" si="428"/>
        <v>0</v>
      </c>
      <c r="N491" s="7">
        <f t="shared" si="428"/>
        <v>0</v>
      </c>
      <c r="P491" s="7" t="s">
        <v>67</v>
      </c>
      <c r="Q491" s="7">
        <f aca="true" t="shared" si="429" ref="Q491:AB491">SUM(Q490:Q490)</f>
        <v>0</v>
      </c>
      <c r="R491" s="7">
        <f t="shared" si="429"/>
        <v>0</v>
      </c>
      <c r="S491" s="7">
        <f t="shared" si="429"/>
        <v>0</v>
      </c>
      <c r="T491" s="7">
        <f t="shared" si="429"/>
        <v>0</v>
      </c>
      <c r="U491" s="7">
        <f t="shared" si="429"/>
        <v>0</v>
      </c>
      <c r="V491" s="7">
        <f t="shared" si="429"/>
        <v>0</v>
      </c>
      <c r="W491" s="7">
        <f t="shared" si="429"/>
        <v>0</v>
      </c>
      <c r="X491" s="7">
        <f t="shared" si="429"/>
        <v>0</v>
      </c>
      <c r="Y491" s="7">
        <f t="shared" si="429"/>
        <v>0</v>
      </c>
      <c r="Z491" s="7">
        <f t="shared" si="429"/>
        <v>0</v>
      </c>
      <c r="AA491" s="7">
        <f t="shared" si="429"/>
        <v>0</v>
      </c>
      <c r="AB491" s="7">
        <f t="shared" si="429"/>
        <v>0</v>
      </c>
    </row>
    <row r="492" spans="1:28" ht="12.75">
      <c r="A492" s="8" t="s">
        <v>33</v>
      </c>
      <c r="B492" s="8">
        <f aca="true" t="shared" si="430" ref="B492:N492">SUM(B479:B491)/2</f>
        <v>12042.899999999998</v>
      </c>
      <c r="C492" s="8">
        <f t="shared" si="430"/>
        <v>7470.9000000000015</v>
      </c>
      <c r="D492" s="8">
        <f t="shared" si="430"/>
        <v>13123.4</v>
      </c>
      <c r="E492" s="8">
        <f t="shared" si="430"/>
        <v>19955.4</v>
      </c>
      <c r="F492" s="8">
        <f t="shared" si="430"/>
        <v>11536.2</v>
      </c>
      <c r="G492" s="8">
        <f t="shared" si="430"/>
        <v>8008.8</v>
      </c>
      <c r="H492" s="8">
        <f t="shared" si="430"/>
        <v>5654.2</v>
      </c>
      <c r="I492" s="8">
        <f t="shared" si="430"/>
        <v>3587.7999999999997</v>
      </c>
      <c r="J492" s="8">
        <f t="shared" si="430"/>
        <v>3698.5</v>
      </c>
      <c r="K492" s="8">
        <f t="shared" si="430"/>
        <v>5507.1</v>
      </c>
      <c r="L492" s="8">
        <f t="shared" si="430"/>
        <v>9909.199999999999</v>
      </c>
      <c r="M492" s="8">
        <f t="shared" si="430"/>
        <v>5467.4</v>
      </c>
      <c r="N492" s="8">
        <f t="shared" si="430"/>
        <v>105961.80000000002</v>
      </c>
      <c r="P492" s="8" t="s">
        <v>33</v>
      </c>
      <c r="Q492" s="8">
        <f aca="true" t="shared" si="431" ref="Q492:AB492">SUM(Q479:Q491)/2</f>
        <v>12042.899999999998</v>
      </c>
      <c r="R492" s="8">
        <f t="shared" si="431"/>
        <v>19513.800000000003</v>
      </c>
      <c r="S492" s="8">
        <f t="shared" si="431"/>
        <v>32637.199999999997</v>
      </c>
      <c r="T492" s="8">
        <f t="shared" si="431"/>
        <v>52592.6</v>
      </c>
      <c r="U492" s="8">
        <f t="shared" si="431"/>
        <v>64128.79999999999</v>
      </c>
      <c r="V492" s="8">
        <f t="shared" si="431"/>
        <v>72137.59999999999</v>
      </c>
      <c r="W492" s="8">
        <f t="shared" si="431"/>
        <v>77791.79999999999</v>
      </c>
      <c r="X492" s="8">
        <f t="shared" si="431"/>
        <v>81379.59999999999</v>
      </c>
      <c r="Y492" s="8">
        <f t="shared" si="431"/>
        <v>85078.09999999999</v>
      </c>
      <c r="Z492" s="8">
        <f t="shared" si="431"/>
        <v>90585.20000000001</v>
      </c>
      <c r="AA492" s="8">
        <f t="shared" si="431"/>
        <v>100494.40000000001</v>
      </c>
      <c r="AB492" s="8">
        <f t="shared" si="431"/>
        <v>105961.80000000002</v>
      </c>
    </row>
    <row r="493" spans="1:28" ht="12.75">
      <c r="A493" s="5" t="s">
        <v>28</v>
      </c>
      <c r="B493" s="5"/>
      <c r="C493" s="5"/>
      <c r="D493" s="5"/>
      <c r="E493" s="5"/>
      <c r="F493" s="5"/>
      <c r="G493" s="5"/>
      <c r="H493" s="5"/>
      <c r="I493" s="5"/>
      <c r="J493" s="5">
        <v>6.8</v>
      </c>
      <c r="K493" s="5">
        <v>11.4</v>
      </c>
      <c r="L493" s="5"/>
      <c r="M493" s="5"/>
      <c r="N493" s="6">
        <f>SUM(B493:M493)</f>
        <v>18.2</v>
      </c>
      <c r="P493" s="5" t="s">
        <v>28</v>
      </c>
      <c r="Q493" s="5">
        <f>B493</f>
        <v>0</v>
      </c>
      <c r="R493" s="5">
        <f aca="true" t="shared" si="432" ref="R493:AB493">C493+Q493</f>
        <v>0</v>
      </c>
      <c r="S493" s="5">
        <f t="shared" si="432"/>
        <v>0</v>
      </c>
      <c r="T493" s="5">
        <f t="shared" si="432"/>
        <v>0</v>
      </c>
      <c r="U493" s="5">
        <f t="shared" si="432"/>
        <v>0</v>
      </c>
      <c r="V493" s="5">
        <f t="shared" si="432"/>
        <v>0</v>
      </c>
      <c r="W493" s="5">
        <f t="shared" si="432"/>
        <v>0</v>
      </c>
      <c r="X493" s="5">
        <f t="shared" si="432"/>
        <v>0</v>
      </c>
      <c r="Y493" s="5">
        <f t="shared" si="432"/>
        <v>6.8</v>
      </c>
      <c r="Z493" s="5">
        <f t="shared" si="432"/>
        <v>18.2</v>
      </c>
      <c r="AA493" s="5">
        <f t="shared" si="432"/>
        <v>18.2</v>
      </c>
      <c r="AB493" s="5">
        <f t="shared" si="432"/>
        <v>18.2</v>
      </c>
    </row>
    <row r="494" spans="1:28" ht="12.75">
      <c r="A494" s="7" t="s">
        <v>68</v>
      </c>
      <c r="B494" s="7">
        <f aca="true" t="shared" si="433" ref="B494:N494">SUM(B493:B493)</f>
        <v>0</v>
      </c>
      <c r="C494" s="7">
        <f t="shared" si="433"/>
        <v>0</v>
      </c>
      <c r="D494" s="7">
        <f t="shared" si="433"/>
        <v>0</v>
      </c>
      <c r="E494" s="7">
        <f t="shared" si="433"/>
        <v>0</v>
      </c>
      <c r="F494" s="7">
        <f t="shared" si="433"/>
        <v>0</v>
      </c>
      <c r="G494" s="7">
        <f t="shared" si="433"/>
        <v>0</v>
      </c>
      <c r="H494" s="7">
        <f t="shared" si="433"/>
        <v>0</v>
      </c>
      <c r="I494" s="7">
        <f t="shared" si="433"/>
        <v>0</v>
      </c>
      <c r="J494" s="7">
        <f t="shared" si="433"/>
        <v>6.8</v>
      </c>
      <c r="K494" s="7">
        <f t="shared" si="433"/>
        <v>11.4</v>
      </c>
      <c r="L494" s="7">
        <f t="shared" si="433"/>
        <v>0</v>
      </c>
      <c r="M494" s="7">
        <f t="shared" si="433"/>
        <v>0</v>
      </c>
      <c r="N494" s="7">
        <f t="shared" si="433"/>
        <v>18.2</v>
      </c>
      <c r="P494" s="7" t="s">
        <v>68</v>
      </c>
      <c r="Q494" s="7">
        <f aca="true" t="shared" si="434" ref="Q494:AB494">SUM(Q493:Q493)</f>
        <v>0</v>
      </c>
      <c r="R494" s="7">
        <f t="shared" si="434"/>
        <v>0</v>
      </c>
      <c r="S494" s="7">
        <f t="shared" si="434"/>
        <v>0</v>
      </c>
      <c r="T494" s="7">
        <f t="shared" si="434"/>
        <v>0</v>
      </c>
      <c r="U494" s="7">
        <f t="shared" si="434"/>
        <v>0</v>
      </c>
      <c r="V494" s="7">
        <f t="shared" si="434"/>
        <v>0</v>
      </c>
      <c r="W494" s="7">
        <f t="shared" si="434"/>
        <v>0</v>
      </c>
      <c r="X494" s="7">
        <f t="shared" si="434"/>
        <v>0</v>
      </c>
      <c r="Y494" s="7">
        <f t="shared" si="434"/>
        <v>6.8</v>
      </c>
      <c r="Z494" s="7">
        <f t="shared" si="434"/>
        <v>18.2</v>
      </c>
      <c r="AA494" s="7">
        <f t="shared" si="434"/>
        <v>18.2</v>
      </c>
      <c r="AB494" s="7">
        <f t="shared" si="434"/>
        <v>18.2</v>
      </c>
    </row>
    <row r="495" spans="1:28" ht="12.75">
      <c r="A495" s="5" t="s">
        <v>76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6">
        <f aca="true" t="shared" si="435" ref="N495:N505">SUM(B495:M495)</f>
        <v>0</v>
      </c>
      <c r="P495" s="5" t="s">
        <v>76</v>
      </c>
      <c r="Q495" s="5">
        <f aca="true" t="shared" si="436" ref="Q495:Q505">B495</f>
        <v>0</v>
      </c>
      <c r="R495" s="5">
        <f aca="true" t="shared" si="437" ref="R495:R505">C495+Q495</f>
        <v>0</v>
      </c>
      <c r="S495" s="5">
        <f aca="true" t="shared" si="438" ref="S495:S505">D495+R495</f>
        <v>0</v>
      </c>
      <c r="T495" s="5">
        <f aca="true" t="shared" si="439" ref="T495:T505">E495+S495</f>
        <v>0</v>
      </c>
      <c r="U495" s="5">
        <f aca="true" t="shared" si="440" ref="U495:U505">F495+T495</f>
        <v>0</v>
      </c>
      <c r="V495" s="5">
        <f aca="true" t="shared" si="441" ref="V495:V505">G495+U495</f>
        <v>0</v>
      </c>
      <c r="W495" s="5">
        <f aca="true" t="shared" si="442" ref="W495:W505">H495+V495</f>
        <v>0</v>
      </c>
      <c r="X495" s="5">
        <f aca="true" t="shared" si="443" ref="X495:X505">I495+W495</f>
        <v>0</v>
      </c>
      <c r="Y495" s="5">
        <f aca="true" t="shared" si="444" ref="Y495:Y505">J495+X495</f>
        <v>0</v>
      </c>
      <c r="Z495" s="5">
        <f aca="true" t="shared" si="445" ref="Z495:Z505">K495+Y495</f>
        <v>0</v>
      </c>
      <c r="AA495" s="5">
        <f aca="true" t="shared" si="446" ref="AA495:AA505">L495+Z495</f>
        <v>0</v>
      </c>
      <c r="AB495" s="5">
        <f aca="true" t="shared" si="447" ref="AB495:AB505">M495+AA495</f>
        <v>0</v>
      </c>
    </row>
    <row r="496" spans="1:28" ht="12.75">
      <c r="A496" s="5" t="s">
        <v>34</v>
      </c>
      <c r="B496" s="5">
        <v>0.5</v>
      </c>
      <c r="C496" s="5">
        <v>1179.5</v>
      </c>
      <c r="D496" s="5">
        <v>1379.2</v>
      </c>
      <c r="E496" s="5">
        <v>2391.9</v>
      </c>
      <c r="F496" s="5">
        <v>1199.3</v>
      </c>
      <c r="G496" s="5">
        <v>25</v>
      </c>
      <c r="H496" s="5">
        <v>24.2</v>
      </c>
      <c r="I496" s="5"/>
      <c r="J496" s="5"/>
      <c r="K496" s="5"/>
      <c r="L496" s="5"/>
      <c r="M496" s="5">
        <v>24.7</v>
      </c>
      <c r="N496" s="6">
        <f t="shared" si="435"/>
        <v>6224.3</v>
      </c>
      <c r="P496" s="5" t="s">
        <v>34</v>
      </c>
      <c r="Q496" s="5">
        <f t="shared" si="436"/>
        <v>0.5</v>
      </c>
      <c r="R496" s="5">
        <f t="shared" si="437"/>
        <v>1180</v>
      </c>
      <c r="S496" s="5">
        <f t="shared" si="438"/>
        <v>2559.2</v>
      </c>
      <c r="T496" s="5">
        <f t="shared" si="439"/>
        <v>4951.1</v>
      </c>
      <c r="U496" s="5">
        <f t="shared" si="440"/>
        <v>6150.400000000001</v>
      </c>
      <c r="V496" s="5">
        <f t="shared" si="441"/>
        <v>6175.400000000001</v>
      </c>
      <c r="W496" s="5">
        <f t="shared" si="442"/>
        <v>6199.6</v>
      </c>
      <c r="X496" s="5">
        <f t="shared" si="443"/>
        <v>6199.6</v>
      </c>
      <c r="Y496" s="5">
        <f t="shared" si="444"/>
        <v>6199.6</v>
      </c>
      <c r="Z496" s="5">
        <f t="shared" si="445"/>
        <v>6199.6</v>
      </c>
      <c r="AA496" s="5">
        <f t="shared" si="446"/>
        <v>6199.6</v>
      </c>
      <c r="AB496" s="5">
        <f t="shared" si="447"/>
        <v>6224.3</v>
      </c>
    </row>
    <row r="497" spans="1:28" ht="12.75">
      <c r="A497" s="5" t="s">
        <v>29</v>
      </c>
      <c r="B497" s="5"/>
      <c r="C497" s="5"/>
      <c r="D497" s="5"/>
      <c r="E497" s="5"/>
      <c r="F497" s="5"/>
      <c r="G497" s="5"/>
      <c r="H497" s="5"/>
      <c r="I497" s="5"/>
      <c r="J497" s="5">
        <v>21.2</v>
      </c>
      <c r="K497" s="5">
        <v>25.4</v>
      </c>
      <c r="L497" s="5"/>
      <c r="M497" s="5"/>
      <c r="N497" s="6">
        <f t="shared" si="435"/>
        <v>46.599999999999994</v>
      </c>
      <c r="P497" s="5" t="s">
        <v>29</v>
      </c>
      <c r="Q497" s="5">
        <f t="shared" si="436"/>
        <v>0</v>
      </c>
      <c r="R497" s="5">
        <f t="shared" si="437"/>
        <v>0</v>
      </c>
      <c r="S497" s="5">
        <f t="shared" si="438"/>
        <v>0</v>
      </c>
      <c r="T497" s="5">
        <f t="shared" si="439"/>
        <v>0</v>
      </c>
      <c r="U497" s="5">
        <f t="shared" si="440"/>
        <v>0</v>
      </c>
      <c r="V497" s="5">
        <f t="shared" si="441"/>
        <v>0</v>
      </c>
      <c r="W497" s="5">
        <f t="shared" si="442"/>
        <v>0</v>
      </c>
      <c r="X497" s="5">
        <f t="shared" si="443"/>
        <v>0</v>
      </c>
      <c r="Y497" s="5">
        <f t="shared" si="444"/>
        <v>21.2</v>
      </c>
      <c r="Z497" s="5">
        <f t="shared" si="445"/>
        <v>46.599999999999994</v>
      </c>
      <c r="AA497" s="5">
        <f t="shared" si="446"/>
        <v>46.599999999999994</v>
      </c>
      <c r="AB497" s="5">
        <f t="shared" si="447"/>
        <v>46.599999999999994</v>
      </c>
    </row>
    <row r="498" spans="1:28" ht="12.75">
      <c r="A498" s="5" t="s">
        <v>30</v>
      </c>
      <c r="B498" s="5"/>
      <c r="C498" s="5"/>
      <c r="D498" s="5"/>
      <c r="E498" s="5"/>
      <c r="F498" s="5"/>
      <c r="G498" s="5"/>
      <c r="H498" s="5"/>
      <c r="I498" s="5"/>
      <c r="J498" s="5">
        <v>25.6</v>
      </c>
      <c r="K498" s="5"/>
      <c r="L498" s="5"/>
      <c r="M498" s="5"/>
      <c r="N498" s="6">
        <f t="shared" si="435"/>
        <v>25.6</v>
      </c>
      <c r="P498" s="5" t="s">
        <v>30</v>
      </c>
      <c r="Q498" s="5">
        <f t="shared" si="436"/>
        <v>0</v>
      </c>
      <c r="R498" s="5">
        <f t="shared" si="437"/>
        <v>0</v>
      </c>
      <c r="S498" s="5">
        <f t="shared" si="438"/>
        <v>0</v>
      </c>
      <c r="T498" s="5">
        <f t="shared" si="439"/>
        <v>0</v>
      </c>
      <c r="U498" s="5">
        <f t="shared" si="440"/>
        <v>0</v>
      </c>
      <c r="V498" s="5">
        <f t="shared" si="441"/>
        <v>0</v>
      </c>
      <c r="W498" s="5">
        <f t="shared" si="442"/>
        <v>0</v>
      </c>
      <c r="X498" s="5">
        <f t="shared" si="443"/>
        <v>0</v>
      </c>
      <c r="Y498" s="5">
        <f t="shared" si="444"/>
        <v>25.6</v>
      </c>
      <c r="Z498" s="5">
        <f t="shared" si="445"/>
        <v>25.6</v>
      </c>
      <c r="AA498" s="5">
        <f t="shared" si="446"/>
        <v>25.6</v>
      </c>
      <c r="AB498" s="5">
        <f t="shared" si="447"/>
        <v>25.6</v>
      </c>
    </row>
    <row r="499" spans="1:28" ht="12.75">
      <c r="A499" s="5" t="s">
        <v>35</v>
      </c>
      <c r="B499" s="5"/>
      <c r="C499" s="5"/>
      <c r="D499" s="5"/>
      <c r="E499" s="5"/>
      <c r="F499" s="5"/>
      <c r="G499" s="5"/>
      <c r="H499" s="5"/>
      <c r="I499" s="5"/>
      <c r="J499" s="5">
        <v>12</v>
      </c>
      <c r="K499" s="5"/>
      <c r="L499" s="5"/>
      <c r="M499" s="5"/>
      <c r="N499" s="6">
        <f t="shared" si="435"/>
        <v>12</v>
      </c>
      <c r="P499" s="5" t="s">
        <v>35</v>
      </c>
      <c r="Q499" s="5">
        <f t="shared" si="436"/>
        <v>0</v>
      </c>
      <c r="R499" s="5">
        <f t="shared" si="437"/>
        <v>0</v>
      </c>
      <c r="S499" s="5">
        <f t="shared" si="438"/>
        <v>0</v>
      </c>
      <c r="T499" s="5">
        <f t="shared" si="439"/>
        <v>0</v>
      </c>
      <c r="U499" s="5">
        <f t="shared" si="440"/>
        <v>0</v>
      </c>
      <c r="V499" s="5">
        <f t="shared" si="441"/>
        <v>0</v>
      </c>
      <c r="W499" s="5">
        <f t="shared" si="442"/>
        <v>0</v>
      </c>
      <c r="X499" s="5">
        <f t="shared" si="443"/>
        <v>0</v>
      </c>
      <c r="Y499" s="5">
        <f t="shared" si="444"/>
        <v>12</v>
      </c>
      <c r="Z499" s="5">
        <f t="shared" si="445"/>
        <v>12</v>
      </c>
      <c r="AA499" s="5">
        <f t="shared" si="446"/>
        <v>12</v>
      </c>
      <c r="AB499" s="5">
        <f t="shared" si="447"/>
        <v>12</v>
      </c>
    </row>
    <row r="500" spans="1:28" ht="12.75">
      <c r="A500" s="5" t="s">
        <v>74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>
        <v>0.5</v>
      </c>
      <c r="N500" s="6">
        <f t="shared" si="435"/>
        <v>0.5</v>
      </c>
      <c r="P500" s="5" t="s">
        <v>74</v>
      </c>
      <c r="Q500" s="5">
        <f t="shared" si="436"/>
        <v>0</v>
      </c>
      <c r="R500" s="5">
        <f t="shared" si="437"/>
        <v>0</v>
      </c>
      <c r="S500" s="5">
        <f t="shared" si="438"/>
        <v>0</v>
      </c>
      <c r="T500" s="5">
        <f t="shared" si="439"/>
        <v>0</v>
      </c>
      <c r="U500" s="5">
        <f t="shared" si="440"/>
        <v>0</v>
      </c>
      <c r="V500" s="5">
        <f t="shared" si="441"/>
        <v>0</v>
      </c>
      <c r="W500" s="5">
        <f t="shared" si="442"/>
        <v>0</v>
      </c>
      <c r="X500" s="5">
        <f t="shared" si="443"/>
        <v>0</v>
      </c>
      <c r="Y500" s="5">
        <f t="shared" si="444"/>
        <v>0</v>
      </c>
      <c r="Z500" s="5">
        <f t="shared" si="445"/>
        <v>0</v>
      </c>
      <c r="AA500" s="5">
        <f t="shared" si="446"/>
        <v>0</v>
      </c>
      <c r="AB500" s="5">
        <f t="shared" si="447"/>
        <v>0.5</v>
      </c>
    </row>
    <row r="501" spans="1:28" ht="12.75">
      <c r="A501" s="5" t="s">
        <v>55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6">
        <f t="shared" si="435"/>
        <v>0</v>
      </c>
      <c r="P501" s="5" t="s">
        <v>55</v>
      </c>
      <c r="Q501" s="5">
        <f t="shared" si="436"/>
        <v>0</v>
      </c>
      <c r="R501" s="5">
        <f t="shared" si="437"/>
        <v>0</v>
      </c>
      <c r="S501" s="5">
        <f t="shared" si="438"/>
        <v>0</v>
      </c>
      <c r="T501" s="5">
        <f t="shared" si="439"/>
        <v>0</v>
      </c>
      <c r="U501" s="5">
        <f t="shared" si="440"/>
        <v>0</v>
      </c>
      <c r="V501" s="5">
        <f t="shared" si="441"/>
        <v>0</v>
      </c>
      <c r="W501" s="5">
        <f t="shared" si="442"/>
        <v>0</v>
      </c>
      <c r="X501" s="5">
        <f t="shared" si="443"/>
        <v>0</v>
      </c>
      <c r="Y501" s="5">
        <f t="shared" si="444"/>
        <v>0</v>
      </c>
      <c r="Z501" s="5">
        <f t="shared" si="445"/>
        <v>0</v>
      </c>
      <c r="AA501" s="5">
        <f t="shared" si="446"/>
        <v>0</v>
      </c>
      <c r="AB501" s="5">
        <f t="shared" si="447"/>
        <v>0</v>
      </c>
    </row>
    <row r="502" spans="1:28" ht="12.75">
      <c r="A502" s="5" t="s">
        <v>38</v>
      </c>
      <c r="B502" s="5">
        <v>6.1</v>
      </c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6">
        <f t="shared" si="435"/>
        <v>6.1</v>
      </c>
      <c r="P502" s="5" t="s">
        <v>38</v>
      </c>
      <c r="Q502" s="5">
        <f t="shared" si="436"/>
        <v>6.1</v>
      </c>
      <c r="R502" s="5">
        <f t="shared" si="437"/>
        <v>6.1</v>
      </c>
      <c r="S502" s="5">
        <f t="shared" si="438"/>
        <v>6.1</v>
      </c>
      <c r="T502" s="5">
        <f t="shared" si="439"/>
        <v>6.1</v>
      </c>
      <c r="U502" s="5">
        <f t="shared" si="440"/>
        <v>6.1</v>
      </c>
      <c r="V502" s="5">
        <f t="shared" si="441"/>
        <v>6.1</v>
      </c>
      <c r="W502" s="5">
        <f t="shared" si="442"/>
        <v>6.1</v>
      </c>
      <c r="X502" s="5">
        <f t="shared" si="443"/>
        <v>6.1</v>
      </c>
      <c r="Y502" s="5">
        <f t="shared" si="444"/>
        <v>6.1</v>
      </c>
      <c r="Z502" s="5">
        <f t="shared" si="445"/>
        <v>6.1</v>
      </c>
      <c r="AA502" s="5">
        <f t="shared" si="446"/>
        <v>6.1</v>
      </c>
      <c r="AB502" s="5">
        <f t="shared" si="447"/>
        <v>6.1</v>
      </c>
    </row>
    <row r="503" spans="1:28" ht="12.75">
      <c r="A503" s="5" t="s">
        <v>39</v>
      </c>
      <c r="B503" s="5"/>
      <c r="C503" s="5"/>
      <c r="D503" s="5"/>
      <c r="E503" s="5"/>
      <c r="F503" s="5"/>
      <c r="G503" s="5"/>
      <c r="H503" s="5"/>
      <c r="I503" s="5"/>
      <c r="J503" s="5"/>
      <c r="K503" s="5">
        <v>1.2</v>
      </c>
      <c r="L503" s="5"/>
      <c r="M503" s="5"/>
      <c r="N503" s="6">
        <f t="shared" si="435"/>
        <v>1.2</v>
      </c>
      <c r="P503" s="5" t="s">
        <v>39</v>
      </c>
      <c r="Q503" s="5">
        <f t="shared" si="436"/>
        <v>0</v>
      </c>
      <c r="R503" s="5">
        <f t="shared" si="437"/>
        <v>0</v>
      </c>
      <c r="S503" s="5">
        <f t="shared" si="438"/>
        <v>0</v>
      </c>
      <c r="T503" s="5">
        <f t="shared" si="439"/>
        <v>0</v>
      </c>
      <c r="U503" s="5">
        <f t="shared" si="440"/>
        <v>0</v>
      </c>
      <c r="V503" s="5">
        <f t="shared" si="441"/>
        <v>0</v>
      </c>
      <c r="W503" s="5">
        <f t="shared" si="442"/>
        <v>0</v>
      </c>
      <c r="X503" s="5">
        <f t="shared" si="443"/>
        <v>0</v>
      </c>
      <c r="Y503" s="5">
        <f t="shared" si="444"/>
        <v>0</v>
      </c>
      <c r="Z503" s="5">
        <f t="shared" si="445"/>
        <v>1.2</v>
      </c>
      <c r="AA503" s="5">
        <f t="shared" si="446"/>
        <v>1.2</v>
      </c>
      <c r="AB503" s="5">
        <f t="shared" si="447"/>
        <v>1.2</v>
      </c>
    </row>
    <row r="504" spans="1:28" ht="12.75">
      <c r="A504" s="5" t="s">
        <v>77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6">
        <f t="shared" si="435"/>
        <v>0</v>
      </c>
      <c r="P504" s="5" t="s">
        <v>77</v>
      </c>
      <c r="Q504" s="5">
        <f t="shared" si="436"/>
        <v>0</v>
      </c>
      <c r="R504" s="5">
        <f t="shared" si="437"/>
        <v>0</v>
      </c>
      <c r="S504" s="5">
        <f t="shared" si="438"/>
        <v>0</v>
      </c>
      <c r="T504" s="5">
        <f t="shared" si="439"/>
        <v>0</v>
      </c>
      <c r="U504" s="5">
        <f t="shared" si="440"/>
        <v>0</v>
      </c>
      <c r="V504" s="5">
        <f t="shared" si="441"/>
        <v>0</v>
      </c>
      <c r="W504" s="5">
        <f t="shared" si="442"/>
        <v>0</v>
      </c>
      <c r="X504" s="5">
        <f t="shared" si="443"/>
        <v>0</v>
      </c>
      <c r="Y504" s="5">
        <f t="shared" si="444"/>
        <v>0</v>
      </c>
      <c r="Z504" s="5">
        <f t="shared" si="445"/>
        <v>0</v>
      </c>
      <c r="AA504" s="5">
        <f t="shared" si="446"/>
        <v>0</v>
      </c>
      <c r="AB504" s="5">
        <f t="shared" si="447"/>
        <v>0</v>
      </c>
    </row>
    <row r="505" spans="1:28" ht="12.75">
      <c r="A505" s="5" t="s">
        <v>78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6">
        <f t="shared" si="435"/>
        <v>0</v>
      </c>
      <c r="P505" s="5" t="s">
        <v>78</v>
      </c>
      <c r="Q505" s="5">
        <f t="shared" si="436"/>
        <v>0</v>
      </c>
      <c r="R505" s="5">
        <f t="shared" si="437"/>
        <v>0</v>
      </c>
      <c r="S505" s="5">
        <f t="shared" si="438"/>
        <v>0</v>
      </c>
      <c r="T505" s="5">
        <f t="shared" si="439"/>
        <v>0</v>
      </c>
      <c r="U505" s="5">
        <f t="shared" si="440"/>
        <v>0</v>
      </c>
      <c r="V505" s="5">
        <f t="shared" si="441"/>
        <v>0</v>
      </c>
      <c r="W505" s="5">
        <f t="shared" si="442"/>
        <v>0</v>
      </c>
      <c r="X505" s="5">
        <f t="shared" si="443"/>
        <v>0</v>
      </c>
      <c r="Y505" s="5">
        <f t="shared" si="444"/>
        <v>0</v>
      </c>
      <c r="Z505" s="5">
        <f t="shared" si="445"/>
        <v>0</v>
      </c>
      <c r="AA505" s="5">
        <f t="shared" si="446"/>
        <v>0</v>
      </c>
      <c r="AB505" s="5">
        <f t="shared" si="447"/>
        <v>0</v>
      </c>
    </row>
    <row r="506" spans="1:28" ht="12.75">
      <c r="A506" s="7" t="s">
        <v>41</v>
      </c>
      <c r="B506" s="7">
        <f aca="true" t="shared" si="448" ref="B506:N506">SUM(B495:B505)</f>
        <v>6.6</v>
      </c>
      <c r="C506" s="7">
        <f t="shared" si="448"/>
        <v>1179.5</v>
      </c>
      <c r="D506" s="7">
        <f t="shared" si="448"/>
        <v>1379.2</v>
      </c>
      <c r="E506" s="7">
        <f t="shared" si="448"/>
        <v>2391.9</v>
      </c>
      <c r="F506" s="7">
        <f t="shared" si="448"/>
        <v>1199.3</v>
      </c>
      <c r="G506" s="7">
        <f t="shared" si="448"/>
        <v>25</v>
      </c>
      <c r="H506" s="7">
        <f t="shared" si="448"/>
        <v>24.2</v>
      </c>
      <c r="I506" s="7">
        <f t="shared" si="448"/>
        <v>0</v>
      </c>
      <c r="J506" s="7">
        <f t="shared" si="448"/>
        <v>58.8</v>
      </c>
      <c r="K506" s="7">
        <f t="shared" si="448"/>
        <v>26.599999999999998</v>
      </c>
      <c r="L506" s="7">
        <f t="shared" si="448"/>
        <v>0</v>
      </c>
      <c r="M506" s="7">
        <f t="shared" si="448"/>
        <v>25.2</v>
      </c>
      <c r="N506" s="7">
        <f t="shared" si="448"/>
        <v>6316.300000000001</v>
      </c>
      <c r="P506" s="7" t="s">
        <v>41</v>
      </c>
      <c r="Q506" s="7">
        <f aca="true" t="shared" si="449" ref="Q506:AB506">SUM(Q495:Q505)</f>
        <v>6.6</v>
      </c>
      <c r="R506" s="7">
        <f t="shared" si="449"/>
        <v>1186.1</v>
      </c>
      <c r="S506" s="7">
        <f t="shared" si="449"/>
        <v>2565.2999999999997</v>
      </c>
      <c r="T506" s="7">
        <f t="shared" si="449"/>
        <v>4957.200000000001</v>
      </c>
      <c r="U506" s="7">
        <f t="shared" si="449"/>
        <v>6156.500000000001</v>
      </c>
      <c r="V506" s="7">
        <f t="shared" si="449"/>
        <v>6181.500000000001</v>
      </c>
      <c r="W506" s="7">
        <f t="shared" si="449"/>
        <v>6205.700000000001</v>
      </c>
      <c r="X506" s="7">
        <f t="shared" si="449"/>
        <v>6205.700000000001</v>
      </c>
      <c r="Y506" s="7">
        <f t="shared" si="449"/>
        <v>6264.500000000001</v>
      </c>
      <c r="Z506" s="7">
        <f t="shared" si="449"/>
        <v>6291.100000000001</v>
      </c>
      <c r="AA506" s="7">
        <f t="shared" si="449"/>
        <v>6291.100000000001</v>
      </c>
      <c r="AB506" s="7">
        <f t="shared" si="449"/>
        <v>6316.300000000001</v>
      </c>
    </row>
    <row r="507" spans="1:28" ht="12.75">
      <c r="A507" s="8" t="s">
        <v>42</v>
      </c>
      <c r="B507" s="8">
        <f aca="true" t="shared" si="450" ref="B507:N507">SUM(B493:B506)/2</f>
        <v>6.6</v>
      </c>
      <c r="C507" s="8">
        <f t="shared" si="450"/>
        <v>1179.5</v>
      </c>
      <c r="D507" s="8">
        <f t="shared" si="450"/>
        <v>1379.2</v>
      </c>
      <c r="E507" s="8">
        <f t="shared" si="450"/>
        <v>2391.9</v>
      </c>
      <c r="F507" s="8">
        <f t="shared" si="450"/>
        <v>1199.3</v>
      </c>
      <c r="G507" s="8">
        <f t="shared" si="450"/>
        <v>25</v>
      </c>
      <c r="H507" s="8">
        <f t="shared" si="450"/>
        <v>24.2</v>
      </c>
      <c r="I507" s="8">
        <f t="shared" si="450"/>
        <v>0</v>
      </c>
      <c r="J507" s="8">
        <f t="shared" si="450"/>
        <v>65.6</v>
      </c>
      <c r="K507" s="8">
        <f t="shared" si="450"/>
        <v>38</v>
      </c>
      <c r="L507" s="8">
        <f t="shared" si="450"/>
        <v>0</v>
      </c>
      <c r="M507" s="8">
        <f t="shared" si="450"/>
        <v>25.2</v>
      </c>
      <c r="N507" s="8">
        <f t="shared" si="450"/>
        <v>6334.500000000001</v>
      </c>
      <c r="P507" s="8" t="s">
        <v>42</v>
      </c>
      <c r="Q507" s="8">
        <f aca="true" t="shared" si="451" ref="Q507:AB507">SUM(Q493:Q506)/2</f>
        <v>6.6</v>
      </c>
      <c r="R507" s="8">
        <f t="shared" si="451"/>
        <v>1186.1</v>
      </c>
      <c r="S507" s="8">
        <f t="shared" si="451"/>
        <v>2565.2999999999997</v>
      </c>
      <c r="T507" s="8">
        <f t="shared" si="451"/>
        <v>4957.200000000001</v>
      </c>
      <c r="U507" s="8">
        <f t="shared" si="451"/>
        <v>6156.500000000001</v>
      </c>
      <c r="V507" s="8">
        <f t="shared" si="451"/>
        <v>6181.500000000001</v>
      </c>
      <c r="W507" s="8">
        <f t="shared" si="451"/>
        <v>6205.700000000001</v>
      </c>
      <c r="X507" s="8">
        <f t="shared" si="451"/>
        <v>6205.700000000001</v>
      </c>
      <c r="Y507" s="8">
        <f t="shared" si="451"/>
        <v>6271.300000000001</v>
      </c>
      <c r="Z507" s="8">
        <f t="shared" si="451"/>
        <v>6309.300000000001</v>
      </c>
      <c r="AA507" s="8">
        <f t="shared" si="451"/>
        <v>6309.300000000001</v>
      </c>
      <c r="AB507" s="8">
        <f t="shared" si="451"/>
        <v>6334.500000000001</v>
      </c>
    </row>
    <row r="508" spans="1:28" ht="12.75">
      <c r="A508" s="9" t="s">
        <v>43</v>
      </c>
      <c r="B508" s="9">
        <f aca="true" t="shared" si="452" ref="B508:N508">SUM(B479:B507)/3</f>
        <v>12049.499999999998</v>
      </c>
      <c r="C508" s="9">
        <f t="shared" si="452"/>
        <v>8650.400000000001</v>
      </c>
      <c r="D508" s="9">
        <f t="shared" si="452"/>
        <v>14502.599999999997</v>
      </c>
      <c r="E508" s="9">
        <f t="shared" si="452"/>
        <v>22347.300000000003</v>
      </c>
      <c r="F508" s="9">
        <f t="shared" si="452"/>
        <v>12735.500000000005</v>
      </c>
      <c r="G508" s="9">
        <f t="shared" si="452"/>
        <v>8033.8</v>
      </c>
      <c r="H508" s="9">
        <f t="shared" si="452"/>
        <v>5678.400000000001</v>
      </c>
      <c r="I508" s="9">
        <f t="shared" si="452"/>
        <v>3587.7999999999997</v>
      </c>
      <c r="J508" s="9">
        <f t="shared" si="452"/>
        <v>3764.1</v>
      </c>
      <c r="K508" s="9">
        <f t="shared" si="452"/>
        <v>5545.100000000002</v>
      </c>
      <c r="L508" s="9">
        <f t="shared" si="452"/>
        <v>9909.199999999999</v>
      </c>
      <c r="M508" s="9">
        <f t="shared" si="452"/>
        <v>5492.599999999999</v>
      </c>
      <c r="N508" s="9">
        <f t="shared" si="452"/>
        <v>112296.29999999999</v>
      </c>
      <c r="P508" s="9" t="s">
        <v>43</v>
      </c>
      <c r="Q508" s="9">
        <f aca="true" t="shared" si="453" ref="Q508:AB508">SUM(Q479:Q507)/3</f>
        <v>12049.499999999998</v>
      </c>
      <c r="R508" s="9">
        <f t="shared" si="453"/>
        <v>20699.9</v>
      </c>
      <c r="S508" s="9">
        <f t="shared" si="453"/>
        <v>35202.5</v>
      </c>
      <c r="T508" s="9">
        <f t="shared" si="453"/>
        <v>57549.80000000001</v>
      </c>
      <c r="U508" s="9">
        <f t="shared" si="453"/>
        <v>70285.29999999999</v>
      </c>
      <c r="V508" s="9">
        <f t="shared" si="453"/>
        <v>78319.09999999999</v>
      </c>
      <c r="W508" s="9">
        <f t="shared" si="453"/>
        <v>83997.5</v>
      </c>
      <c r="X508" s="9">
        <f t="shared" si="453"/>
        <v>87585.3</v>
      </c>
      <c r="Y508" s="9">
        <f t="shared" si="453"/>
        <v>91349.40000000001</v>
      </c>
      <c r="Z508" s="9">
        <f t="shared" si="453"/>
        <v>96894.49999999999</v>
      </c>
      <c r="AA508" s="9">
        <f t="shared" si="453"/>
        <v>106803.69999999997</v>
      </c>
      <c r="AB508" s="9">
        <f t="shared" si="453"/>
        <v>112296.29999999999</v>
      </c>
    </row>
    <row r="510" spans="1:29" ht="12.75">
      <c r="A510" s="2" t="s">
        <v>75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>
      <c r="A511" s="2" t="s">
        <v>44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>
      <c r="A512" s="3"/>
      <c r="B512" s="4" t="s">
        <v>2</v>
      </c>
      <c r="C512" s="4" t="s">
        <v>3</v>
      </c>
      <c r="D512" s="4" t="s">
        <v>4</v>
      </c>
      <c r="E512" s="4" t="s">
        <v>5</v>
      </c>
      <c r="F512" s="4" t="s">
        <v>6</v>
      </c>
      <c r="G512" s="4" t="s">
        <v>7</v>
      </c>
      <c r="H512" s="4" t="s">
        <v>8</v>
      </c>
      <c r="I512" s="4" t="s">
        <v>9</v>
      </c>
      <c r="J512" s="4" t="s">
        <v>10</v>
      </c>
      <c r="K512" s="4" t="s">
        <v>11</v>
      </c>
      <c r="L512" s="4" t="s">
        <v>12</v>
      </c>
      <c r="M512" s="4" t="s">
        <v>13</v>
      </c>
      <c r="N512" s="4" t="s">
        <v>14</v>
      </c>
      <c r="O512" s="3"/>
      <c r="P512" s="3"/>
      <c r="Q512" s="4" t="s">
        <v>2</v>
      </c>
      <c r="R512" s="4" t="s">
        <v>3</v>
      </c>
      <c r="S512" s="4" t="s">
        <v>4</v>
      </c>
      <c r="T512" s="4" t="s">
        <v>5</v>
      </c>
      <c r="U512" s="4" t="s">
        <v>6</v>
      </c>
      <c r="V512" s="4" t="s">
        <v>7</v>
      </c>
      <c r="W512" s="4" t="s">
        <v>8</v>
      </c>
      <c r="X512" s="4" t="s">
        <v>9</v>
      </c>
      <c r="Y512" s="4" t="s">
        <v>10</v>
      </c>
      <c r="Z512" s="4" t="s">
        <v>11</v>
      </c>
      <c r="AA512" s="4" t="s">
        <v>12</v>
      </c>
      <c r="AB512" s="4" t="s">
        <v>13</v>
      </c>
      <c r="AC512" s="3"/>
    </row>
    <row r="513" spans="1:28" ht="12.75">
      <c r="A513" s="5" t="s">
        <v>45</v>
      </c>
      <c r="B513" s="5"/>
      <c r="C513" s="5">
        <v>0.4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6">
        <f aca="true" t="shared" si="454" ref="N513:N519">SUM(B513:M513)</f>
        <v>0.4</v>
      </c>
      <c r="P513" s="5" t="s">
        <v>45</v>
      </c>
      <c r="Q513" s="5">
        <f aca="true" t="shared" si="455" ref="Q513:Q519">B513</f>
        <v>0</v>
      </c>
      <c r="R513" s="5">
        <f aca="true" t="shared" si="456" ref="R513:AB519">C513+Q513</f>
        <v>0.4</v>
      </c>
      <c r="S513" s="5">
        <f t="shared" si="456"/>
        <v>0.4</v>
      </c>
      <c r="T513" s="5">
        <f t="shared" si="456"/>
        <v>0.4</v>
      </c>
      <c r="U513" s="5">
        <f t="shared" si="456"/>
        <v>0.4</v>
      </c>
      <c r="V513" s="5">
        <f t="shared" si="456"/>
        <v>0.4</v>
      </c>
      <c r="W513" s="5">
        <f t="shared" si="456"/>
        <v>0.4</v>
      </c>
      <c r="X513" s="5">
        <f t="shared" si="456"/>
        <v>0.4</v>
      </c>
      <c r="Y513" s="5">
        <f t="shared" si="456"/>
        <v>0.4</v>
      </c>
      <c r="Z513" s="5">
        <f t="shared" si="456"/>
        <v>0.4</v>
      </c>
      <c r="AA513" s="5">
        <f t="shared" si="456"/>
        <v>0.4</v>
      </c>
      <c r="AB513" s="5">
        <f t="shared" si="456"/>
        <v>0.4</v>
      </c>
    </row>
    <row r="514" spans="1:28" ht="12.75">
      <c r="A514" s="5" t="s">
        <v>15</v>
      </c>
      <c r="B514" s="5"/>
      <c r="C514" s="5">
        <v>1.8</v>
      </c>
      <c r="D514" s="5">
        <v>11.7</v>
      </c>
      <c r="E514" s="5">
        <v>67.4</v>
      </c>
      <c r="F514" s="5">
        <v>6</v>
      </c>
      <c r="G514" s="5"/>
      <c r="H514" s="5">
        <v>1.4</v>
      </c>
      <c r="I514" s="5">
        <v>20.3</v>
      </c>
      <c r="J514" s="5">
        <v>19.8</v>
      </c>
      <c r="K514" s="5">
        <v>48.6</v>
      </c>
      <c r="L514" s="5">
        <v>9.8</v>
      </c>
      <c r="M514" s="5">
        <v>5.1</v>
      </c>
      <c r="N514" s="6">
        <f t="shared" si="454"/>
        <v>191.9</v>
      </c>
      <c r="P514" s="5" t="s">
        <v>15</v>
      </c>
      <c r="Q514" s="5">
        <f t="shared" si="455"/>
        <v>0</v>
      </c>
      <c r="R514" s="5">
        <f t="shared" si="456"/>
        <v>1.8</v>
      </c>
      <c r="S514" s="5">
        <f t="shared" si="456"/>
        <v>13.5</v>
      </c>
      <c r="T514" s="5">
        <f t="shared" si="456"/>
        <v>80.9</v>
      </c>
      <c r="U514" s="5">
        <f t="shared" si="456"/>
        <v>86.9</v>
      </c>
      <c r="V514" s="5">
        <f t="shared" si="456"/>
        <v>86.9</v>
      </c>
      <c r="W514" s="5">
        <f t="shared" si="456"/>
        <v>88.30000000000001</v>
      </c>
      <c r="X514" s="5">
        <f t="shared" si="456"/>
        <v>108.60000000000001</v>
      </c>
      <c r="Y514" s="5">
        <f t="shared" si="456"/>
        <v>128.4</v>
      </c>
      <c r="Z514" s="5">
        <f t="shared" si="456"/>
        <v>177</v>
      </c>
      <c r="AA514" s="5">
        <f t="shared" si="456"/>
        <v>186.8</v>
      </c>
      <c r="AB514" s="5">
        <f t="shared" si="456"/>
        <v>191.9</v>
      </c>
    </row>
    <row r="515" spans="1:28" ht="12.75">
      <c r="A515" s="5" t="s">
        <v>16</v>
      </c>
      <c r="B515" s="5">
        <v>8.9</v>
      </c>
      <c r="C515" s="5"/>
      <c r="D515" s="5">
        <v>6.3</v>
      </c>
      <c r="E515" s="5"/>
      <c r="F515" s="5"/>
      <c r="G515" s="5"/>
      <c r="H515" s="5">
        <v>69.6</v>
      </c>
      <c r="I515" s="5"/>
      <c r="J515" s="5"/>
      <c r="K515" s="5">
        <v>13.9</v>
      </c>
      <c r="L515" s="5">
        <v>12</v>
      </c>
      <c r="M515" s="5"/>
      <c r="N515" s="6">
        <f t="shared" si="454"/>
        <v>110.7</v>
      </c>
      <c r="P515" s="5" t="s">
        <v>16</v>
      </c>
      <c r="Q515" s="5">
        <f t="shared" si="455"/>
        <v>8.9</v>
      </c>
      <c r="R515" s="5">
        <f t="shared" si="456"/>
        <v>8.9</v>
      </c>
      <c r="S515" s="5">
        <f t="shared" si="456"/>
        <v>15.2</v>
      </c>
      <c r="T515" s="5">
        <f t="shared" si="456"/>
        <v>15.2</v>
      </c>
      <c r="U515" s="5">
        <f t="shared" si="456"/>
        <v>15.2</v>
      </c>
      <c r="V515" s="5">
        <f t="shared" si="456"/>
        <v>15.2</v>
      </c>
      <c r="W515" s="5">
        <f t="shared" si="456"/>
        <v>84.8</v>
      </c>
      <c r="X515" s="5">
        <f t="shared" si="456"/>
        <v>84.8</v>
      </c>
      <c r="Y515" s="5">
        <f t="shared" si="456"/>
        <v>84.8</v>
      </c>
      <c r="Z515" s="5">
        <f t="shared" si="456"/>
        <v>98.7</v>
      </c>
      <c r="AA515" s="5">
        <f t="shared" si="456"/>
        <v>110.7</v>
      </c>
      <c r="AB515" s="5">
        <f t="shared" si="456"/>
        <v>110.7</v>
      </c>
    </row>
    <row r="516" spans="1:28" ht="12.75">
      <c r="A516" s="5" t="s">
        <v>17</v>
      </c>
      <c r="B516" s="5">
        <v>104.8</v>
      </c>
      <c r="C516" s="5"/>
      <c r="D516" s="5"/>
      <c r="E516" s="5">
        <v>26.1</v>
      </c>
      <c r="F516" s="5"/>
      <c r="G516" s="5"/>
      <c r="H516" s="5"/>
      <c r="I516" s="5">
        <v>30.5</v>
      </c>
      <c r="J516" s="5"/>
      <c r="K516" s="5">
        <v>9.2</v>
      </c>
      <c r="L516" s="5">
        <v>8.3</v>
      </c>
      <c r="M516" s="5"/>
      <c r="N516" s="6">
        <f t="shared" si="454"/>
        <v>178.9</v>
      </c>
      <c r="P516" s="5" t="s">
        <v>17</v>
      </c>
      <c r="Q516" s="5">
        <f t="shared" si="455"/>
        <v>104.8</v>
      </c>
      <c r="R516" s="5">
        <f t="shared" si="456"/>
        <v>104.8</v>
      </c>
      <c r="S516" s="5">
        <f t="shared" si="456"/>
        <v>104.8</v>
      </c>
      <c r="T516" s="5">
        <f t="shared" si="456"/>
        <v>130.9</v>
      </c>
      <c r="U516" s="5">
        <f t="shared" si="456"/>
        <v>130.9</v>
      </c>
      <c r="V516" s="5">
        <f t="shared" si="456"/>
        <v>130.9</v>
      </c>
      <c r="W516" s="5">
        <f t="shared" si="456"/>
        <v>130.9</v>
      </c>
      <c r="X516" s="5">
        <f t="shared" si="456"/>
        <v>161.4</v>
      </c>
      <c r="Y516" s="5">
        <f t="shared" si="456"/>
        <v>161.4</v>
      </c>
      <c r="Z516" s="5">
        <f t="shared" si="456"/>
        <v>170.6</v>
      </c>
      <c r="AA516" s="5">
        <f t="shared" si="456"/>
        <v>178.9</v>
      </c>
      <c r="AB516" s="5">
        <f t="shared" si="456"/>
        <v>178.9</v>
      </c>
    </row>
    <row r="517" spans="1:28" ht="12.75">
      <c r="A517" s="5" t="s">
        <v>18</v>
      </c>
      <c r="B517" s="5">
        <v>10.7</v>
      </c>
      <c r="C517" s="5"/>
      <c r="D517" s="5"/>
      <c r="E517" s="5">
        <v>3.9</v>
      </c>
      <c r="F517" s="5"/>
      <c r="G517" s="5"/>
      <c r="H517" s="5"/>
      <c r="I517" s="5"/>
      <c r="J517" s="5"/>
      <c r="K517" s="5"/>
      <c r="L517" s="5"/>
      <c r="M517" s="5"/>
      <c r="N517" s="6">
        <f t="shared" si="454"/>
        <v>14.6</v>
      </c>
      <c r="P517" s="5" t="s">
        <v>18</v>
      </c>
      <c r="Q517" s="5">
        <f t="shared" si="455"/>
        <v>10.7</v>
      </c>
      <c r="R517" s="5">
        <f t="shared" si="456"/>
        <v>10.7</v>
      </c>
      <c r="S517" s="5">
        <f t="shared" si="456"/>
        <v>10.7</v>
      </c>
      <c r="T517" s="5">
        <f t="shared" si="456"/>
        <v>14.6</v>
      </c>
      <c r="U517" s="5">
        <f t="shared" si="456"/>
        <v>14.6</v>
      </c>
      <c r="V517" s="5">
        <f t="shared" si="456"/>
        <v>14.6</v>
      </c>
      <c r="W517" s="5">
        <f t="shared" si="456"/>
        <v>14.6</v>
      </c>
      <c r="X517" s="5">
        <f t="shared" si="456"/>
        <v>14.6</v>
      </c>
      <c r="Y517" s="5">
        <f t="shared" si="456"/>
        <v>14.6</v>
      </c>
      <c r="Z517" s="5">
        <f t="shared" si="456"/>
        <v>14.6</v>
      </c>
      <c r="AA517" s="5">
        <f t="shared" si="456"/>
        <v>14.6</v>
      </c>
      <c r="AB517" s="5">
        <f t="shared" si="456"/>
        <v>14.6</v>
      </c>
    </row>
    <row r="518" spans="1:28" ht="12.75">
      <c r="A518" s="5" t="s">
        <v>21</v>
      </c>
      <c r="B518" s="5"/>
      <c r="C518" s="5">
        <v>57</v>
      </c>
      <c r="D518" s="5"/>
      <c r="E518" s="5"/>
      <c r="F518" s="5"/>
      <c r="G518" s="5">
        <v>70.6</v>
      </c>
      <c r="H518" s="5"/>
      <c r="I518" s="5"/>
      <c r="J518" s="5"/>
      <c r="K518" s="5"/>
      <c r="L518" s="5">
        <v>2.3</v>
      </c>
      <c r="M518" s="5"/>
      <c r="N518" s="6">
        <f t="shared" si="454"/>
        <v>129.9</v>
      </c>
      <c r="P518" s="5" t="s">
        <v>21</v>
      </c>
      <c r="Q518" s="5">
        <f t="shared" si="455"/>
        <v>0</v>
      </c>
      <c r="R518" s="5">
        <f t="shared" si="456"/>
        <v>57</v>
      </c>
      <c r="S518" s="5">
        <f t="shared" si="456"/>
        <v>57</v>
      </c>
      <c r="T518" s="5">
        <f t="shared" si="456"/>
        <v>57</v>
      </c>
      <c r="U518" s="5">
        <f t="shared" si="456"/>
        <v>57</v>
      </c>
      <c r="V518" s="5">
        <f t="shared" si="456"/>
        <v>127.6</v>
      </c>
      <c r="W518" s="5">
        <f t="shared" si="456"/>
        <v>127.6</v>
      </c>
      <c r="X518" s="5">
        <f t="shared" si="456"/>
        <v>127.6</v>
      </c>
      <c r="Y518" s="5">
        <f t="shared" si="456"/>
        <v>127.6</v>
      </c>
      <c r="Z518" s="5">
        <f t="shared" si="456"/>
        <v>127.6</v>
      </c>
      <c r="AA518" s="5">
        <f t="shared" si="456"/>
        <v>129.9</v>
      </c>
      <c r="AB518" s="5">
        <f t="shared" si="456"/>
        <v>129.9</v>
      </c>
    </row>
    <row r="519" spans="1:28" ht="12.75">
      <c r="A519" s="5" t="s">
        <v>22</v>
      </c>
      <c r="B519" s="5">
        <v>7.4</v>
      </c>
      <c r="C519" s="5">
        <v>9.5</v>
      </c>
      <c r="D519" s="5">
        <v>7.5</v>
      </c>
      <c r="E519" s="5">
        <v>18.8</v>
      </c>
      <c r="F519" s="5">
        <v>8.7</v>
      </c>
      <c r="G519" s="5">
        <v>10.5</v>
      </c>
      <c r="H519" s="5">
        <v>7.1</v>
      </c>
      <c r="I519" s="5">
        <v>19.8</v>
      </c>
      <c r="J519" s="5">
        <v>16.4</v>
      </c>
      <c r="K519" s="5">
        <v>11.2</v>
      </c>
      <c r="L519" s="5">
        <v>6.3</v>
      </c>
      <c r="M519" s="5">
        <v>13.1</v>
      </c>
      <c r="N519" s="6">
        <f t="shared" si="454"/>
        <v>136.29999999999998</v>
      </c>
      <c r="P519" s="5" t="s">
        <v>22</v>
      </c>
      <c r="Q519" s="5">
        <f t="shared" si="455"/>
        <v>7.4</v>
      </c>
      <c r="R519" s="5">
        <f t="shared" si="456"/>
        <v>16.9</v>
      </c>
      <c r="S519" s="5">
        <f t="shared" si="456"/>
        <v>24.4</v>
      </c>
      <c r="T519" s="5">
        <f t="shared" si="456"/>
        <v>43.2</v>
      </c>
      <c r="U519" s="5">
        <f t="shared" si="456"/>
        <v>51.900000000000006</v>
      </c>
      <c r="V519" s="5">
        <f t="shared" si="456"/>
        <v>62.400000000000006</v>
      </c>
      <c r="W519" s="5">
        <f t="shared" si="456"/>
        <v>69.5</v>
      </c>
      <c r="X519" s="5">
        <f t="shared" si="456"/>
        <v>89.3</v>
      </c>
      <c r="Y519" s="5">
        <f t="shared" si="456"/>
        <v>105.69999999999999</v>
      </c>
      <c r="Z519" s="5">
        <f t="shared" si="456"/>
        <v>116.89999999999999</v>
      </c>
      <c r="AA519" s="5">
        <f t="shared" si="456"/>
        <v>123.19999999999999</v>
      </c>
      <c r="AB519" s="5">
        <f t="shared" si="456"/>
        <v>136.29999999999998</v>
      </c>
    </row>
    <row r="520" spans="1:28" ht="12.75">
      <c r="A520" s="7" t="s">
        <v>32</v>
      </c>
      <c r="B520" s="7">
        <f aca="true" t="shared" si="457" ref="B520:N520">SUM(B513:B519)</f>
        <v>131.8</v>
      </c>
      <c r="C520" s="7">
        <f t="shared" si="457"/>
        <v>68.7</v>
      </c>
      <c r="D520" s="7">
        <f t="shared" si="457"/>
        <v>25.5</v>
      </c>
      <c r="E520" s="7">
        <f t="shared" si="457"/>
        <v>116.2</v>
      </c>
      <c r="F520" s="7">
        <f t="shared" si="457"/>
        <v>14.7</v>
      </c>
      <c r="G520" s="7">
        <f t="shared" si="457"/>
        <v>81.1</v>
      </c>
      <c r="H520" s="7">
        <f t="shared" si="457"/>
        <v>78.1</v>
      </c>
      <c r="I520" s="7">
        <f t="shared" si="457"/>
        <v>70.6</v>
      </c>
      <c r="J520" s="7">
        <f t="shared" si="457"/>
        <v>36.2</v>
      </c>
      <c r="K520" s="7">
        <f t="shared" si="457"/>
        <v>82.9</v>
      </c>
      <c r="L520" s="7">
        <f t="shared" si="457"/>
        <v>38.699999999999996</v>
      </c>
      <c r="M520" s="7">
        <f t="shared" si="457"/>
        <v>18.2</v>
      </c>
      <c r="N520" s="7">
        <f t="shared" si="457"/>
        <v>762.6999999999999</v>
      </c>
      <c r="P520" s="7" t="s">
        <v>32</v>
      </c>
      <c r="Q520" s="7">
        <f aca="true" t="shared" si="458" ref="Q520:AB520">SUM(Q513:Q519)</f>
        <v>131.8</v>
      </c>
      <c r="R520" s="7">
        <f t="shared" si="458"/>
        <v>200.50000000000003</v>
      </c>
      <c r="S520" s="7">
        <f t="shared" si="458"/>
        <v>226</v>
      </c>
      <c r="T520" s="7">
        <f t="shared" si="458"/>
        <v>342.2</v>
      </c>
      <c r="U520" s="7">
        <f t="shared" si="458"/>
        <v>356.9</v>
      </c>
      <c r="V520" s="7">
        <f t="shared" si="458"/>
        <v>438</v>
      </c>
      <c r="W520" s="7">
        <f t="shared" si="458"/>
        <v>516.1</v>
      </c>
      <c r="X520" s="7">
        <f t="shared" si="458"/>
        <v>586.7</v>
      </c>
      <c r="Y520" s="7">
        <f t="shared" si="458"/>
        <v>622.9000000000001</v>
      </c>
      <c r="Z520" s="7">
        <f t="shared" si="458"/>
        <v>705.8000000000001</v>
      </c>
      <c r="AA520" s="7">
        <f t="shared" si="458"/>
        <v>744.5</v>
      </c>
      <c r="AB520" s="7">
        <f t="shared" si="458"/>
        <v>762.6999999999999</v>
      </c>
    </row>
    <row r="521" spans="1:28" ht="12.75">
      <c r="A521" s="8" t="s">
        <v>33</v>
      </c>
      <c r="B521" s="8">
        <f aca="true" t="shared" si="459" ref="B521:N521">SUM(B513:B520)/2</f>
        <v>131.8</v>
      </c>
      <c r="C521" s="8">
        <f t="shared" si="459"/>
        <v>68.7</v>
      </c>
      <c r="D521" s="8">
        <f t="shared" si="459"/>
        <v>25.5</v>
      </c>
      <c r="E521" s="8">
        <f t="shared" si="459"/>
        <v>116.2</v>
      </c>
      <c r="F521" s="8">
        <f t="shared" si="459"/>
        <v>14.7</v>
      </c>
      <c r="G521" s="8">
        <f t="shared" si="459"/>
        <v>81.1</v>
      </c>
      <c r="H521" s="8">
        <f t="shared" si="459"/>
        <v>78.1</v>
      </c>
      <c r="I521" s="8">
        <f t="shared" si="459"/>
        <v>70.6</v>
      </c>
      <c r="J521" s="8">
        <f t="shared" si="459"/>
        <v>36.2</v>
      </c>
      <c r="K521" s="8">
        <f t="shared" si="459"/>
        <v>82.9</v>
      </c>
      <c r="L521" s="8">
        <f t="shared" si="459"/>
        <v>38.699999999999996</v>
      </c>
      <c r="M521" s="8">
        <f t="shared" si="459"/>
        <v>18.2</v>
      </c>
      <c r="N521" s="8">
        <f t="shared" si="459"/>
        <v>762.6999999999999</v>
      </c>
      <c r="P521" s="8" t="s">
        <v>33</v>
      </c>
      <c r="Q521" s="8">
        <f aca="true" t="shared" si="460" ref="Q521:AB521">SUM(Q513:Q520)/2</f>
        <v>131.8</v>
      </c>
      <c r="R521" s="8">
        <f t="shared" si="460"/>
        <v>200.50000000000003</v>
      </c>
      <c r="S521" s="8">
        <f t="shared" si="460"/>
        <v>226</v>
      </c>
      <c r="T521" s="8">
        <f t="shared" si="460"/>
        <v>342.2</v>
      </c>
      <c r="U521" s="8">
        <f t="shared" si="460"/>
        <v>356.9</v>
      </c>
      <c r="V521" s="8">
        <f t="shared" si="460"/>
        <v>438</v>
      </c>
      <c r="W521" s="8">
        <f t="shared" si="460"/>
        <v>516.1</v>
      </c>
      <c r="X521" s="8">
        <f t="shared" si="460"/>
        <v>586.7</v>
      </c>
      <c r="Y521" s="8">
        <f t="shared" si="460"/>
        <v>622.9000000000001</v>
      </c>
      <c r="Z521" s="8">
        <f t="shared" si="460"/>
        <v>705.8000000000001</v>
      </c>
      <c r="AA521" s="8">
        <f t="shared" si="460"/>
        <v>744.5</v>
      </c>
      <c r="AB521" s="8">
        <f t="shared" si="460"/>
        <v>762.6999999999999</v>
      </c>
    </row>
    <row r="522" spans="1:28" ht="12.75">
      <c r="A522" s="5" t="s">
        <v>54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6">
        <f aca="true" t="shared" si="461" ref="N522:N529">SUM(B522:M522)</f>
        <v>0</v>
      </c>
      <c r="P522" s="5" t="s">
        <v>54</v>
      </c>
      <c r="Q522" s="5">
        <f aca="true" t="shared" si="462" ref="Q522:Q529">B522</f>
        <v>0</v>
      </c>
      <c r="R522" s="5">
        <f aca="true" t="shared" si="463" ref="R522:AB529">C522+Q522</f>
        <v>0</v>
      </c>
      <c r="S522" s="5">
        <f t="shared" si="463"/>
        <v>0</v>
      </c>
      <c r="T522" s="5">
        <f t="shared" si="463"/>
        <v>0</v>
      </c>
      <c r="U522" s="5">
        <f t="shared" si="463"/>
        <v>0</v>
      </c>
      <c r="V522" s="5">
        <f t="shared" si="463"/>
        <v>0</v>
      </c>
      <c r="W522" s="5">
        <f t="shared" si="463"/>
        <v>0</v>
      </c>
      <c r="X522" s="5">
        <f t="shared" si="463"/>
        <v>0</v>
      </c>
      <c r="Y522" s="5">
        <f t="shared" si="463"/>
        <v>0</v>
      </c>
      <c r="Z522" s="5">
        <f t="shared" si="463"/>
        <v>0</v>
      </c>
      <c r="AA522" s="5">
        <f t="shared" si="463"/>
        <v>0</v>
      </c>
      <c r="AB522" s="5">
        <f t="shared" si="463"/>
        <v>0</v>
      </c>
    </row>
    <row r="523" spans="1:28" ht="12.75">
      <c r="A523" s="5" t="s">
        <v>56</v>
      </c>
      <c r="B523" s="5"/>
      <c r="C523" s="5"/>
      <c r="D523" s="5"/>
      <c r="E523" s="5"/>
      <c r="F523" s="5"/>
      <c r="G523" s="5"/>
      <c r="H523" s="5"/>
      <c r="I523" s="5"/>
      <c r="J523" s="5"/>
      <c r="K523" s="5">
        <v>20</v>
      </c>
      <c r="L523" s="5"/>
      <c r="M523" s="5"/>
      <c r="N523" s="6">
        <f t="shared" si="461"/>
        <v>20</v>
      </c>
      <c r="P523" s="5" t="s">
        <v>56</v>
      </c>
      <c r="Q523" s="5">
        <f t="shared" si="462"/>
        <v>0</v>
      </c>
      <c r="R523" s="5">
        <f t="shared" si="463"/>
        <v>0</v>
      </c>
      <c r="S523" s="5">
        <f t="shared" si="463"/>
        <v>0</v>
      </c>
      <c r="T523" s="5">
        <f t="shared" si="463"/>
        <v>0</v>
      </c>
      <c r="U523" s="5">
        <f t="shared" si="463"/>
        <v>0</v>
      </c>
      <c r="V523" s="5">
        <f t="shared" si="463"/>
        <v>0</v>
      </c>
      <c r="W523" s="5">
        <f t="shared" si="463"/>
        <v>0</v>
      </c>
      <c r="X523" s="5">
        <f t="shared" si="463"/>
        <v>0</v>
      </c>
      <c r="Y523" s="5">
        <f t="shared" si="463"/>
        <v>0</v>
      </c>
      <c r="Z523" s="5">
        <f t="shared" si="463"/>
        <v>20</v>
      </c>
      <c r="AA523" s="5">
        <f t="shared" si="463"/>
        <v>20</v>
      </c>
      <c r="AB523" s="5">
        <f t="shared" si="463"/>
        <v>20</v>
      </c>
    </row>
    <row r="524" spans="1:28" ht="12.75">
      <c r="A524" s="5" t="s">
        <v>39</v>
      </c>
      <c r="B524" s="5">
        <v>1.9</v>
      </c>
      <c r="C524" s="5"/>
      <c r="D524" s="5"/>
      <c r="E524" s="5"/>
      <c r="F524" s="5"/>
      <c r="G524" s="5"/>
      <c r="H524" s="5"/>
      <c r="I524" s="5">
        <v>11.2</v>
      </c>
      <c r="J524" s="5">
        <v>120.6</v>
      </c>
      <c r="K524" s="5">
        <v>18</v>
      </c>
      <c r="L524" s="5">
        <v>1.6</v>
      </c>
      <c r="M524" s="5">
        <v>29.7</v>
      </c>
      <c r="N524" s="6">
        <f t="shared" si="461"/>
        <v>182.99999999999997</v>
      </c>
      <c r="P524" s="5" t="s">
        <v>39</v>
      </c>
      <c r="Q524" s="5">
        <f t="shared" si="462"/>
        <v>1.9</v>
      </c>
      <c r="R524" s="5">
        <f t="shared" si="463"/>
        <v>1.9</v>
      </c>
      <c r="S524" s="5">
        <f t="shared" si="463"/>
        <v>1.9</v>
      </c>
      <c r="T524" s="5">
        <f t="shared" si="463"/>
        <v>1.9</v>
      </c>
      <c r="U524" s="5">
        <f t="shared" si="463"/>
        <v>1.9</v>
      </c>
      <c r="V524" s="5">
        <f t="shared" si="463"/>
        <v>1.9</v>
      </c>
      <c r="W524" s="5">
        <f t="shared" si="463"/>
        <v>1.9</v>
      </c>
      <c r="X524" s="5">
        <f t="shared" si="463"/>
        <v>13.1</v>
      </c>
      <c r="Y524" s="5">
        <f t="shared" si="463"/>
        <v>133.7</v>
      </c>
      <c r="Z524" s="5">
        <f t="shared" si="463"/>
        <v>151.7</v>
      </c>
      <c r="AA524" s="5">
        <f t="shared" si="463"/>
        <v>153.29999999999998</v>
      </c>
      <c r="AB524" s="5">
        <f t="shared" si="463"/>
        <v>182.99999999999997</v>
      </c>
    </row>
    <row r="525" spans="1:28" ht="12.75">
      <c r="A525" s="5" t="s">
        <v>47</v>
      </c>
      <c r="B525" s="5"/>
      <c r="C525" s="5"/>
      <c r="D525" s="5"/>
      <c r="E525" s="5"/>
      <c r="F525" s="5"/>
      <c r="G525" s="5"/>
      <c r="H525" s="5"/>
      <c r="I525" s="5"/>
      <c r="J525" s="5">
        <v>0.9</v>
      </c>
      <c r="K525" s="5"/>
      <c r="L525" s="5"/>
      <c r="M525" s="5"/>
      <c r="N525" s="6">
        <f t="shared" si="461"/>
        <v>0.9</v>
      </c>
      <c r="P525" s="5" t="s">
        <v>47</v>
      </c>
      <c r="Q525" s="5">
        <f t="shared" si="462"/>
        <v>0</v>
      </c>
      <c r="R525" s="5">
        <f t="shared" si="463"/>
        <v>0</v>
      </c>
      <c r="S525" s="5">
        <f t="shared" si="463"/>
        <v>0</v>
      </c>
      <c r="T525" s="5">
        <f t="shared" si="463"/>
        <v>0</v>
      </c>
      <c r="U525" s="5">
        <f t="shared" si="463"/>
        <v>0</v>
      </c>
      <c r="V525" s="5">
        <f t="shared" si="463"/>
        <v>0</v>
      </c>
      <c r="W525" s="5">
        <f t="shared" si="463"/>
        <v>0</v>
      </c>
      <c r="X525" s="5">
        <f t="shared" si="463"/>
        <v>0</v>
      </c>
      <c r="Y525" s="5">
        <f t="shared" si="463"/>
        <v>0.9</v>
      </c>
      <c r="Z525" s="5">
        <f t="shared" si="463"/>
        <v>0.9</v>
      </c>
      <c r="AA525" s="5">
        <f t="shared" si="463"/>
        <v>0.9</v>
      </c>
      <c r="AB525" s="5">
        <f t="shared" si="463"/>
        <v>0.9</v>
      </c>
    </row>
    <row r="526" spans="1:28" ht="12.75">
      <c r="A526" s="5" t="s">
        <v>63</v>
      </c>
      <c r="B526" s="5"/>
      <c r="C526" s="5"/>
      <c r="D526" s="5"/>
      <c r="E526" s="5"/>
      <c r="F526" s="5"/>
      <c r="G526" s="5"/>
      <c r="H526" s="5"/>
      <c r="I526" s="5">
        <v>11272.4</v>
      </c>
      <c r="J526" s="5">
        <v>965.3</v>
      </c>
      <c r="K526" s="5">
        <v>13865.3</v>
      </c>
      <c r="L526" s="5"/>
      <c r="M526" s="5"/>
      <c r="N526" s="6">
        <f t="shared" si="461"/>
        <v>26103</v>
      </c>
      <c r="P526" s="5" t="s">
        <v>63</v>
      </c>
      <c r="Q526" s="5">
        <f t="shared" si="462"/>
        <v>0</v>
      </c>
      <c r="R526" s="5">
        <f t="shared" si="463"/>
        <v>0</v>
      </c>
      <c r="S526" s="5">
        <f t="shared" si="463"/>
        <v>0</v>
      </c>
      <c r="T526" s="5">
        <f t="shared" si="463"/>
        <v>0</v>
      </c>
      <c r="U526" s="5">
        <f t="shared" si="463"/>
        <v>0</v>
      </c>
      <c r="V526" s="5">
        <f t="shared" si="463"/>
        <v>0</v>
      </c>
      <c r="W526" s="5">
        <f t="shared" si="463"/>
        <v>0</v>
      </c>
      <c r="X526" s="5">
        <f t="shared" si="463"/>
        <v>11272.4</v>
      </c>
      <c r="Y526" s="5">
        <f t="shared" si="463"/>
        <v>12237.699999999999</v>
      </c>
      <c r="Z526" s="5">
        <f t="shared" si="463"/>
        <v>26103</v>
      </c>
      <c r="AA526" s="5">
        <f t="shared" si="463"/>
        <v>26103</v>
      </c>
      <c r="AB526" s="5">
        <f t="shared" si="463"/>
        <v>26103</v>
      </c>
    </row>
    <row r="527" spans="1:28" ht="12.75">
      <c r="A527" s="5" t="s">
        <v>48</v>
      </c>
      <c r="B527" s="5">
        <v>1.7</v>
      </c>
      <c r="C527" s="5"/>
      <c r="D527" s="5"/>
      <c r="E527" s="5"/>
      <c r="F527" s="5"/>
      <c r="G527" s="5"/>
      <c r="H527" s="5"/>
      <c r="I527" s="5"/>
      <c r="J527" s="5"/>
      <c r="K527" s="5">
        <v>92.4</v>
      </c>
      <c r="L527" s="5">
        <v>1</v>
      </c>
      <c r="M527" s="5"/>
      <c r="N527" s="6">
        <f t="shared" si="461"/>
        <v>95.10000000000001</v>
      </c>
      <c r="P527" s="5" t="s">
        <v>48</v>
      </c>
      <c r="Q527" s="5">
        <f t="shared" si="462"/>
        <v>1.7</v>
      </c>
      <c r="R527" s="5">
        <f t="shared" si="463"/>
        <v>1.7</v>
      </c>
      <c r="S527" s="5">
        <f t="shared" si="463"/>
        <v>1.7</v>
      </c>
      <c r="T527" s="5">
        <f t="shared" si="463"/>
        <v>1.7</v>
      </c>
      <c r="U527" s="5">
        <f t="shared" si="463"/>
        <v>1.7</v>
      </c>
      <c r="V527" s="5">
        <f t="shared" si="463"/>
        <v>1.7</v>
      </c>
      <c r="W527" s="5">
        <f t="shared" si="463"/>
        <v>1.7</v>
      </c>
      <c r="X527" s="5">
        <f t="shared" si="463"/>
        <v>1.7</v>
      </c>
      <c r="Y527" s="5">
        <f t="shared" si="463"/>
        <v>1.7</v>
      </c>
      <c r="Z527" s="5">
        <f t="shared" si="463"/>
        <v>94.10000000000001</v>
      </c>
      <c r="AA527" s="5">
        <f t="shared" si="463"/>
        <v>95.10000000000001</v>
      </c>
      <c r="AB527" s="5">
        <f t="shared" si="463"/>
        <v>95.10000000000001</v>
      </c>
    </row>
    <row r="528" spans="1:28" ht="12.75">
      <c r="A528" s="5" t="s">
        <v>49</v>
      </c>
      <c r="B528" s="5"/>
      <c r="C528" s="5"/>
      <c r="D528" s="5"/>
      <c r="E528" s="5"/>
      <c r="F528" s="5"/>
      <c r="G528" s="5"/>
      <c r="H528" s="5"/>
      <c r="I528" s="5"/>
      <c r="J528" s="5">
        <v>6.8</v>
      </c>
      <c r="K528" s="5">
        <v>34.7</v>
      </c>
      <c r="L528" s="5"/>
      <c r="M528" s="5"/>
      <c r="N528" s="6">
        <f t="shared" si="461"/>
        <v>41.5</v>
      </c>
      <c r="P528" s="5" t="s">
        <v>49</v>
      </c>
      <c r="Q528" s="5">
        <f t="shared" si="462"/>
        <v>0</v>
      </c>
      <c r="R528" s="5">
        <f t="shared" si="463"/>
        <v>0</v>
      </c>
      <c r="S528" s="5">
        <f t="shared" si="463"/>
        <v>0</v>
      </c>
      <c r="T528" s="5">
        <f t="shared" si="463"/>
        <v>0</v>
      </c>
      <c r="U528" s="5">
        <f t="shared" si="463"/>
        <v>0</v>
      </c>
      <c r="V528" s="5">
        <f t="shared" si="463"/>
        <v>0</v>
      </c>
      <c r="W528" s="5">
        <f t="shared" si="463"/>
        <v>0</v>
      </c>
      <c r="X528" s="5">
        <f t="shared" si="463"/>
        <v>0</v>
      </c>
      <c r="Y528" s="5">
        <f t="shared" si="463"/>
        <v>6.8</v>
      </c>
      <c r="Z528" s="5">
        <f t="shared" si="463"/>
        <v>41.5</v>
      </c>
      <c r="AA528" s="5">
        <f t="shared" si="463"/>
        <v>41.5</v>
      </c>
      <c r="AB528" s="5">
        <f t="shared" si="463"/>
        <v>41.5</v>
      </c>
    </row>
    <row r="529" spans="1:28" ht="12.75">
      <c r="A529" s="5" t="s">
        <v>40</v>
      </c>
      <c r="B529" s="5"/>
      <c r="C529" s="5"/>
      <c r="D529" s="5"/>
      <c r="E529" s="5"/>
      <c r="F529" s="5"/>
      <c r="G529" s="5"/>
      <c r="H529" s="5"/>
      <c r="I529" s="5"/>
      <c r="J529" s="5"/>
      <c r="K529" s="5">
        <v>29.9</v>
      </c>
      <c r="L529" s="5"/>
      <c r="M529" s="5">
        <v>60.1</v>
      </c>
      <c r="N529" s="6">
        <f t="shared" si="461"/>
        <v>90</v>
      </c>
      <c r="P529" s="5" t="s">
        <v>40</v>
      </c>
      <c r="Q529" s="5">
        <f t="shared" si="462"/>
        <v>0</v>
      </c>
      <c r="R529" s="5">
        <f t="shared" si="463"/>
        <v>0</v>
      </c>
      <c r="S529" s="5">
        <f t="shared" si="463"/>
        <v>0</v>
      </c>
      <c r="T529" s="5">
        <f t="shared" si="463"/>
        <v>0</v>
      </c>
      <c r="U529" s="5">
        <f t="shared" si="463"/>
        <v>0</v>
      </c>
      <c r="V529" s="5">
        <f t="shared" si="463"/>
        <v>0</v>
      </c>
      <c r="W529" s="5">
        <f t="shared" si="463"/>
        <v>0</v>
      </c>
      <c r="X529" s="5">
        <f t="shared" si="463"/>
        <v>0</v>
      </c>
      <c r="Y529" s="5">
        <f t="shared" si="463"/>
        <v>0</v>
      </c>
      <c r="Z529" s="5">
        <f t="shared" si="463"/>
        <v>29.9</v>
      </c>
      <c r="AA529" s="5">
        <f t="shared" si="463"/>
        <v>29.9</v>
      </c>
      <c r="AB529" s="5">
        <f t="shared" si="463"/>
        <v>90</v>
      </c>
    </row>
    <row r="530" spans="1:28" ht="12.75">
      <c r="A530" s="7" t="s">
        <v>41</v>
      </c>
      <c r="B530" s="7">
        <f aca="true" t="shared" si="464" ref="B530:N530">SUM(B522:B529)</f>
        <v>3.5999999999999996</v>
      </c>
      <c r="C530" s="7">
        <f t="shared" si="464"/>
        <v>0</v>
      </c>
      <c r="D530" s="7">
        <f t="shared" si="464"/>
        <v>0</v>
      </c>
      <c r="E530" s="7">
        <f t="shared" si="464"/>
        <v>0</v>
      </c>
      <c r="F530" s="7">
        <f t="shared" si="464"/>
        <v>0</v>
      </c>
      <c r="G530" s="7">
        <f t="shared" si="464"/>
        <v>0</v>
      </c>
      <c r="H530" s="7">
        <f t="shared" si="464"/>
        <v>0</v>
      </c>
      <c r="I530" s="7">
        <f t="shared" si="464"/>
        <v>11283.6</v>
      </c>
      <c r="J530" s="7">
        <f t="shared" si="464"/>
        <v>1093.6</v>
      </c>
      <c r="K530" s="7">
        <f t="shared" si="464"/>
        <v>14060.3</v>
      </c>
      <c r="L530" s="7">
        <f t="shared" si="464"/>
        <v>2.6</v>
      </c>
      <c r="M530" s="7">
        <f t="shared" si="464"/>
        <v>89.8</v>
      </c>
      <c r="N530" s="7">
        <f t="shared" si="464"/>
        <v>26533.5</v>
      </c>
      <c r="P530" s="7" t="s">
        <v>41</v>
      </c>
      <c r="Q530" s="7">
        <f aca="true" t="shared" si="465" ref="Q530:AB530">SUM(Q522:Q529)</f>
        <v>3.5999999999999996</v>
      </c>
      <c r="R530" s="7">
        <f t="shared" si="465"/>
        <v>3.5999999999999996</v>
      </c>
      <c r="S530" s="7">
        <f t="shared" si="465"/>
        <v>3.5999999999999996</v>
      </c>
      <c r="T530" s="7">
        <f t="shared" si="465"/>
        <v>3.5999999999999996</v>
      </c>
      <c r="U530" s="7">
        <f t="shared" si="465"/>
        <v>3.5999999999999996</v>
      </c>
      <c r="V530" s="7">
        <f t="shared" si="465"/>
        <v>3.5999999999999996</v>
      </c>
      <c r="W530" s="7">
        <f t="shared" si="465"/>
        <v>3.5999999999999996</v>
      </c>
      <c r="X530" s="7">
        <f t="shared" si="465"/>
        <v>11287.2</v>
      </c>
      <c r="Y530" s="7">
        <f t="shared" si="465"/>
        <v>12380.8</v>
      </c>
      <c r="Z530" s="7">
        <f t="shared" si="465"/>
        <v>26441.1</v>
      </c>
      <c r="AA530" s="7">
        <f t="shared" si="465"/>
        <v>26443.7</v>
      </c>
      <c r="AB530" s="7">
        <f t="shared" si="465"/>
        <v>26533.5</v>
      </c>
    </row>
    <row r="531" spans="1:28" ht="12.75">
      <c r="A531" s="8" t="s">
        <v>42</v>
      </c>
      <c r="B531" s="8">
        <f aca="true" t="shared" si="466" ref="B531:N531">SUM(B522:B530)/2</f>
        <v>3.5999999999999996</v>
      </c>
      <c r="C531" s="8">
        <f t="shared" si="466"/>
        <v>0</v>
      </c>
      <c r="D531" s="8">
        <f t="shared" si="466"/>
        <v>0</v>
      </c>
      <c r="E531" s="8">
        <f t="shared" si="466"/>
        <v>0</v>
      </c>
      <c r="F531" s="8">
        <f t="shared" si="466"/>
        <v>0</v>
      </c>
      <c r="G531" s="8">
        <f t="shared" si="466"/>
        <v>0</v>
      </c>
      <c r="H531" s="8">
        <f t="shared" si="466"/>
        <v>0</v>
      </c>
      <c r="I531" s="8">
        <f t="shared" si="466"/>
        <v>11283.6</v>
      </c>
      <c r="J531" s="8">
        <f t="shared" si="466"/>
        <v>1093.6</v>
      </c>
      <c r="K531" s="8">
        <f t="shared" si="466"/>
        <v>14060.3</v>
      </c>
      <c r="L531" s="8">
        <f t="shared" si="466"/>
        <v>2.6</v>
      </c>
      <c r="M531" s="8">
        <f t="shared" si="466"/>
        <v>89.8</v>
      </c>
      <c r="N531" s="8">
        <f t="shared" si="466"/>
        <v>26533.5</v>
      </c>
      <c r="P531" s="8" t="s">
        <v>42</v>
      </c>
      <c r="Q531" s="8">
        <f aca="true" t="shared" si="467" ref="Q531:AB531">SUM(Q522:Q530)/2</f>
        <v>3.5999999999999996</v>
      </c>
      <c r="R531" s="8">
        <f t="shared" si="467"/>
        <v>3.5999999999999996</v>
      </c>
      <c r="S531" s="8">
        <f t="shared" si="467"/>
        <v>3.5999999999999996</v>
      </c>
      <c r="T531" s="8">
        <f t="shared" si="467"/>
        <v>3.5999999999999996</v>
      </c>
      <c r="U531" s="8">
        <f t="shared" si="467"/>
        <v>3.5999999999999996</v>
      </c>
      <c r="V531" s="8">
        <f t="shared" si="467"/>
        <v>3.5999999999999996</v>
      </c>
      <c r="W531" s="8">
        <f t="shared" si="467"/>
        <v>3.5999999999999996</v>
      </c>
      <c r="X531" s="8">
        <f t="shared" si="467"/>
        <v>11287.2</v>
      </c>
      <c r="Y531" s="8">
        <f t="shared" si="467"/>
        <v>12380.8</v>
      </c>
      <c r="Z531" s="8">
        <f t="shared" si="467"/>
        <v>26441.1</v>
      </c>
      <c r="AA531" s="8">
        <f t="shared" si="467"/>
        <v>26443.7</v>
      </c>
      <c r="AB531" s="8">
        <f t="shared" si="467"/>
        <v>26533.5</v>
      </c>
    </row>
    <row r="532" spans="1:28" ht="12.75">
      <c r="A532" s="9" t="s">
        <v>43</v>
      </c>
      <c r="B532" s="9">
        <f aca="true" t="shared" si="468" ref="B532:N532">SUM(B513:B531)/3</f>
        <v>135.4</v>
      </c>
      <c r="C532" s="9">
        <f t="shared" si="468"/>
        <v>68.7</v>
      </c>
      <c r="D532" s="9">
        <f t="shared" si="468"/>
        <v>25.5</v>
      </c>
      <c r="E532" s="9">
        <f t="shared" si="468"/>
        <v>116.2</v>
      </c>
      <c r="F532" s="9">
        <f t="shared" si="468"/>
        <v>14.699999999999998</v>
      </c>
      <c r="G532" s="9">
        <f t="shared" si="468"/>
        <v>81.1</v>
      </c>
      <c r="H532" s="9">
        <f t="shared" si="468"/>
        <v>78.1</v>
      </c>
      <c r="I532" s="9">
        <f t="shared" si="468"/>
        <v>11354.199999999999</v>
      </c>
      <c r="J532" s="9">
        <f t="shared" si="468"/>
        <v>1129.8</v>
      </c>
      <c r="K532" s="9">
        <f t="shared" si="468"/>
        <v>14143.199999999999</v>
      </c>
      <c r="L532" s="9">
        <f t="shared" si="468"/>
        <v>41.29999999999999</v>
      </c>
      <c r="M532" s="9">
        <f t="shared" si="468"/>
        <v>108</v>
      </c>
      <c r="N532" s="9">
        <f t="shared" si="468"/>
        <v>27296.2</v>
      </c>
      <c r="P532" s="9" t="s">
        <v>43</v>
      </c>
      <c r="Q532" s="9">
        <f aca="true" t="shared" si="469" ref="Q532:AB532">SUM(Q513:Q531)/3</f>
        <v>135.4</v>
      </c>
      <c r="R532" s="9">
        <f t="shared" si="469"/>
        <v>204.10000000000005</v>
      </c>
      <c r="S532" s="9">
        <f t="shared" si="469"/>
        <v>229.60000000000002</v>
      </c>
      <c r="T532" s="9">
        <f t="shared" si="469"/>
        <v>345.79999999999995</v>
      </c>
      <c r="U532" s="9">
        <f t="shared" si="469"/>
        <v>360.49999999999994</v>
      </c>
      <c r="V532" s="9">
        <f t="shared" si="469"/>
        <v>441.59999999999997</v>
      </c>
      <c r="W532" s="9">
        <f t="shared" si="469"/>
        <v>519.7</v>
      </c>
      <c r="X532" s="9">
        <f t="shared" si="469"/>
        <v>11873.9</v>
      </c>
      <c r="Y532" s="9">
        <f t="shared" si="469"/>
        <v>13003.699999999999</v>
      </c>
      <c r="Z532" s="9">
        <f t="shared" si="469"/>
        <v>27146.899999999998</v>
      </c>
      <c r="AA532" s="9">
        <f t="shared" si="469"/>
        <v>27188.2</v>
      </c>
      <c r="AB532" s="9">
        <f t="shared" si="469"/>
        <v>27296.2</v>
      </c>
    </row>
    <row r="534" spans="1:29" ht="12.75">
      <c r="A534" s="2" t="s">
        <v>79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>
      <c r="A535" s="2" t="s">
        <v>1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>
      <c r="A536" s="3"/>
      <c r="B536" s="4" t="s">
        <v>2</v>
      </c>
      <c r="C536" s="4" t="s">
        <v>3</v>
      </c>
      <c r="D536" s="4" t="s">
        <v>4</v>
      </c>
      <c r="E536" s="4" t="s">
        <v>5</v>
      </c>
      <c r="F536" s="4" t="s">
        <v>6</v>
      </c>
      <c r="G536" s="4" t="s">
        <v>7</v>
      </c>
      <c r="H536" s="4" t="s">
        <v>8</v>
      </c>
      <c r="I536" s="4" t="s">
        <v>9</v>
      </c>
      <c r="J536" s="4" t="s">
        <v>10</v>
      </c>
      <c r="K536" s="4" t="s">
        <v>11</v>
      </c>
      <c r="L536" s="4" t="s">
        <v>12</v>
      </c>
      <c r="M536" s="4" t="s">
        <v>13</v>
      </c>
      <c r="N536" s="4" t="s">
        <v>14</v>
      </c>
      <c r="O536" s="3"/>
      <c r="P536" s="3"/>
      <c r="Q536" s="4" t="s">
        <v>2</v>
      </c>
      <c r="R536" s="4" t="s">
        <v>3</v>
      </c>
      <c r="S536" s="4" t="s">
        <v>4</v>
      </c>
      <c r="T536" s="4" t="s">
        <v>5</v>
      </c>
      <c r="U536" s="4" t="s">
        <v>6</v>
      </c>
      <c r="V536" s="4" t="s">
        <v>7</v>
      </c>
      <c r="W536" s="4" t="s">
        <v>8</v>
      </c>
      <c r="X536" s="4" t="s">
        <v>9</v>
      </c>
      <c r="Y536" s="4" t="s">
        <v>10</v>
      </c>
      <c r="Z536" s="4" t="s">
        <v>11</v>
      </c>
      <c r="AA536" s="4" t="s">
        <v>12</v>
      </c>
      <c r="AB536" s="4" t="s">
        <v>13</v>
      </c>
      <c r="AC536" s="3"/>
    </row>
    <row r="537" spans="1:28" ht="12.75">
      <c r="A537" s="5" t="s">
        <v>15</v>
      </c>
      <c r="B537" s="5">
        <v>1025.3</v>
      </c>
      <c r="C537" s="5">
        <v>613.2</v>
      </c>
      <c r="D537" s="5">
        <v>921.2</v>
      </c>
      <c r="E537" s="5">
        <v>4432.2</v>
      </c>
      <c r="F537" s="5">
        <v>1140.9</v>
      </c>
      <c r="G537" s="5">
        <v>763.4</v>
      </c>
      <c r="H537" s="5">
        <v>1135.5</v>
      </c>
      <c r="I537" s="5">
        <v>3579.9</v>
      </c>
      <c r="J537" s="5">
        <v>884.3</v>
      </c>
      <c r="K537" s="5">
        <v>947.9</v>
      </c>
      <c r="L537" s="5">
        <v>728.6</v>
      </c>
      <c r="M537" s="5">
        <v>4129.8</v>
      </c>
      <c r="N537" s="6">
        <f aca="true" t="shared" si="470" ref="N537:N545">SUM(B537:M537)</f>
        <v>20302.199999999997</v>
      </c>
      <c r="P537" s="5" t="s">
        <v>15</v>
      </c>
      <c r="Q537" s="5">
        <f aca="true" t="shared" si="471" ref="Q537:Q545">B537</f>
        <v>1025.3</v>
      </c>
      <c r="R537" s="5">
        <f aca="true" t="shared" si="472" ref="R537:R545">C537+Q537</f>
        <v>1638.5</v>
      </c>
      <c r="S537" s="5">
        <f aca="true" t="shared" si="473" ref="S537:S545">D537+R537</f>
        <v>2559.7</v>
      </c>
      <c r="T537" s="5">
        <f aca="true" t="shared" si="474" ref="T537:T545">E537+S537</f>
        <v>6991.9</v>
      </c>
      <c r="U537" s="5">
        <f aca="true" t="shared" si="475" ref="U537:U545">F537+T537</f>
        <v>8132.799999999999</v>
      </c>
      <c r="V537" s="5">
        <f aca="true" t="shared" si="476" ref="V537:V545">G537+U537</f>
        <v>8896.199999999999</v>
      </c>
      <c r="W537" s="5">
        <f aca="true" t="shared" si="477" ref="W537:W545">H537+V537</f>
        <v>10031.699999999999</v>
      </c>
      <c r="X537" s="5">
        <f aca="true" t="shared" si="478" ref="X537:X545">I537+W537</f>
        <v>13611.599999999999</v>
      </c>
      <c r="Y537" s="5">
        <f aca="true" t="shared" si="479" ref="Y537:Y545">J537+X537</f>
        <v>14495.899999999998</v>
      </c>
      <c r="Z537" s="5">
        <f aca="true" t="shared" si="480" ref="Z537:Z545">K537+Y537</f>
        <v>15443.799999999997</v>
      </c>
      <c r="AA537" s="5">
        <f aca="true" t="shared" si="481" ref="AA537:AA545">L537+Z537</f>
        <v>16172.399999999998</v>
      </c>
      <c r="AB537" s="5">
        <f aca="true" t="shared" si="482" ref="AB537:AB545">M537+AA537</f>
        <v>20302.199999999997</v>
      </c>
    </row>
    <row r="538" spans="1:28" ht="12.75">
      <c r="A538" s="5" t="s">
        <v>16</v>
      </c>
      <c r="B538" s="5">
        <v>395</v>
      </c>
      <c r="C538" s="5">
        <v>387.1</v>
      </c>
      <c r="D538" s="5">
        <v>449.4</v>
      </c>
      <c r="E538" s="5">
        <v>560.5</v>
      </c>
      <c r="F538" s="5">
        <v>457.6</v>
      </c>
      <c r="G538" s="5">
        <v>130</v>
      </c>
      <c r="H538" s="5">
        <v>385.3</v>
      </c>
      <c r="I538" s="5">
        <v>313.5</v>
      </c>
      <c r="J538" s="5">
        <v>398.5</v>
      </c>
      <c r="K538" s="5">
        <v>649.5</v>
      </c>
      <c r="L538" s="5">
        <v>364.8</v>
      </c>
      <c r="M538" s="5">
        <v>259.4</v>
      </c>
      <c r="N538" s="6">
        <f t="shared" si="470"/>
        <v>4750.599999999999</v>
      </c>
      <c r="P538" s="5" t="s">
        <v>16</v>
      </c>
      <c r="Q538" s="5">
        <f t="shared" si="471"/>
        <v>395</v>
      </c>
      <c r="R538" s="5">
        <f t="shared" si="472"/>
        <v>782.1</v>
      </c>
      <c r="S538" s="5">
        <f t="shared" si="473"/>
        <v>1231.5</v>
      </c>
      <c r="T538" s="5">
        <f t="shared" si="474"/>
        <v>1792</v>
      </c>
      <c r="U538" s="5">
        <f t="shared" si="475"/>
        <v>2249.6</v>
      </c>
      <c r="V538" s="5">
        <f t="shared" si="476"/>
        <v>2379.6</v>
      </c>
      <c r="W538" s="5">
        <f t="shared" si="477"/>
        <v>2764.9</v>
      </c>
      <c r="X538" s="5">
        <f t="shared" si="478"/>
        <v>3078.4</v>
      </c>
      <c r="Y538" s="5">
        <f t="shared" si="479"/>
        <v>3476.9</v>
      </c>
      <c r="Z538" s="5">
        <f t="shared" si="480"/>
        <v>4126.4</v>
      </c>
      <c r="AA538" s="5">
        <f t="shared" si="481"/>
        <v>4491.2</v>
      </c>
      <c r="AB538" s="5">
        <f t="shared" si="482"/>
        <v>4750.599999999999</v>
      </c>
    </row>
    <row r="539" spans="1:28" ht="12.75">
      <c r="A539" s="5" t="s">
        <v>17</v>
      </c>
      <c r="B539" s="5">
        <v>710.6</v>
      </c>
      <c r="C539" s="5">
        <v>176.4</v>
      </c>
      <c r="D539" s="5">
        <v>25.4</v>
      </c>
      <c r="E539" s="5">
        <v>99.7</v>
      </c>
      <c r="F539" s="5">
        <v>128.2</v>
      </c>
      <c r="G539" s="5">
        <v>228.6</v>
      </c>
      <c r="H539" s="5">
        <v>301.2</v>
      </c>
      <c r="I539" s="5">
        <v>660.6</v>
      </c>
      <c r="J539" s="5">
        <v>154.1</v>
      </c>
      <c r="K539" s="5">
        <v>881.4</v>
      </c>
      <c r="L539" s="5">
        <v>1457.8</v>
      </c>
      <c r="M539" s="5">
        <v>5270.3</v>
      </c>
      <c r="N539" s="6">
        <f t="shared" si="470"/>
        <v>10094.3</v>
      </c>
      <c r="P539" s="5" t="s">
        <v>17</v>
      </c>
      <c r="Q539" s="5">
        <f t="shared" si="471"/>
        <v>710.6</v>
      </c>
      <c r="R539" s="5">
        <f t="shared" si="472"/>
        <v>887</v>
      </c>
      <c r="S539" s="5">
        <f t="shared" si="473"/>
        <v>912.4</v>
      </c>
      <c r="T539" s="5">
        <f t="shared" si="474"/>
        <v>1012.1</v>
      </c>
      <c r="U539" s="5">
        <f t="shared" si="475"/>
        <v>1140.3</v>
      </c>
      <c r="V539" s="5">
        <f t="shared" si="476"/>
        <v>1368.8999999999999</v>
      </c>
      <c r="W539" s="5">
        <f t="shared" si="477"/>
        <v>1670.1</v>
      </c>
      <c r="X539" s="5">
        <f t="shared" si="478"/>
        <v>2330.7</v>
      </c>
      <c r="Y539" s="5">
        <f t="shared" si="479"/>
        <v>2484.7999999999997</v>
      </c>
      <c r="Z539" s="5">
        <f t="shared" si="480"/>
        <v>3366.2</v>
      </c>
      <c r="AA539" s="5">
        <f t="shared" si="481"/>
        <v>4824</v>
      </c>
      <c r="AB539" s="5">
        <f t="shared" si="482"/>
        <v>10094.3</v>
      </c>
    </row>
    <row r="540" spans="1:28" ht="12.75">
      <c r="A540" s="5" t="s">
        <v>18</v>
      </c>
      <c r="B540" s="5">
        <v>108.6</v>
      </c>
      <c r="C540" s="5">
        <v>86.8</v>
      </c>
      <c r="D540" s="5">
        <v>83.7</v>
      </c>
      <c r="E540" s="5">
        <v>74.6</v>
      </c>
      <c r="F540" s="5">
        <v>106.4</v>
      </c>
      <c r="G540" s="5">
        <v>127.1</v>
      </c>
      <c r="H540" s="5">
        <v>133.9</v>
      </c>
      <c r="I540" s="5">
        <v>131.5</v>
      </c>
      <c r="J540" s="5">
        <v>267.4</v>
      </c>
      <c r="K540" s="5">
        <v>96.5</v>
      </c>
      <c r="L540" s="5">
        <v>75.4</v>
      </c>
      <c r="M540" s="5">
        <v>222.7</v>
      </c>
      <c r="N540" s="6">
        <f t="shared" si="470"/>
        <v>1514.6000000000001</v>
      </c>
      <c r="P540" s="5" t="s">
        <v>18</v>
      </c>
      <c r="Q540" s="5">
        <f t="shared" si="471"/>
        <v>108.6</v>
      </c>
      <c r="R540" s="5">
        <f t="shared" si="472"/>
        <v>195.39999999999998</v>
      </c>
      <c r="S540" s="5">
        <f t="shared" si="473"/>
        <v>279.09999999999997</v>
      </c>
      <c r="T540" s="5">
        <f t="shared" si="474"/>
        <v>353.69999999999993</v>
      </c>
      <c r="U540" s="5">
        <f t="shared" si="475"/>
        <v>460.0999999999999</v>
      </c>
      <c r="V540" s="5">
        <f t="shared" si="476"/>
        <v>587.1999999999999</v>
      </c>
      <c r="W540" s="5">
        <f t="shared" si="477"/>
        <v>721.0999999999999</v>
      </c>
      <c r="X540" s="5">
        <f t="shared" si="478"/>
        <v>852.5999999999999</v>
      </c>
      <c r="Y540" s="5">
        <f t="shared" si="479"/>
        <v>1120</v>
      </c>
      <c r="Z540" s="5">
        <f t="shared" si="480"/>
        <v>1216.5</v>
      </c>
      <c r="AA540" s="5">
        <f t="shared" si="481"/>
        <v>1291.9</v>
      </c>
      <c r="AB540" s="5">
        <f t="shared" si="482"/>
        <v>1514.6000000000001</v>
      </c>
    </row>
    <row r="541" spans="1:28" ht="12.75">
      <c r="A541" s="5" t="s">
        <v>20</v>
      </c>
      <c r="B541" s="5">
        <v>51.9</v>
      </c>
      <c r="C541" s="5">
        <v>28.5</v>
      </c>
      <c r="D541" s="5">
        <v>30.8</v>
      </c>
      <c r="E541" s="5">
        <v>56.8</v>
      </c>
      <c r="F541" s="5">
        <v>27.1</v>
      </c>
      <c r="G541" s="5">
        <v>81.9</v>
      </c>
      <c r="H541" s="5">
        <v>79.5</v>
      </c>
      <c r="I541" s="5">
        <v>71.1</v>
      </c>
      <c r="J541" s="5">
        <v>56</v>
      </c>
      <c r="K541" s="5">
        <v>131.4</v>
      </c>
      <c r="L541" s="5">
        <v>102</v>
      </c>
      <c r="M541" s="5">
        <v>155.2</v>
      </c>
      <c r="N541" s="6">
        <f t="shared" si="470"/>
        <v>872.2</v>
      </c>
      <c r="P541" s="5" t="s">
        <v>20</v>
      </c>
      <c r="Q541" s="5">
        <f t="shared" si="471"/>
        <v>51.9</v>
      </c>
      <c r="R541" s="5">
        <f t="shared" si="472"/>
        <v>80.4</v>
      </c>
      <c r="S541" s="5">
        <f t="shared" si="473"/>
        <v>111.2</v>
      </c>
      <c r="T541" s="5">
        <f t="shared" si="474"/>
        <v>168</v>
      </c>
      <c r="U541" s="5">
        <f t="shared" si="475"/>
        <v>195.1</v>
      </c>
      <c r="V541" s="5">
        <f t="shared" si="476"/>
        <v>277</v>
      </c>
      <c r="W541" s="5">
        <f t="shared" si="477"/>
        <v>356.5</v>
      </c>
      <c r="X541" s="5">
        <f t="shared" si="478"/>
        <v>427.6</v>
      </c>
      <c r="Y541" s="5">
        <f t="shared" si="479"/>
        <v>483.6</v>
      </c>
      <c r="Z541" s="5">
        <f t="shared" si="480"/>
        <v>615</v>
      </c>
      <c r="AA541" s="5">
        <f t="shared" si="481"/>
        <v>717</v>
      </c>
      <c r="AB541" s="5">
        <f t="shared" si="482"/>
        <v>872.2</v>
      </c>
    </row>
    <row r="542" spans="1:28" ht="12.75">
      <c r="A542" s="5" t="s">
        <v>21</v>
      </c>
      <c r="B542" s="5">
        <v>3130.4</v>
      </c>
      <c r="C542" s="5">
        <v>331.5</v>
      </c>
      <c r="D542" s="5">
        <v>2153.8</v>
      </c>
      <c r="E542" s="5">
        <v>10226</v>
      </c>
      <c r="F542" s="5">
        <v>16537.3</v>
      </c>
      <c r="G542" s="5">
        <v>17439.7</v>
      </c>
      <c r="H542" s="5">
        <v>13897.5</v>
      </c>
      <c r="I542" s="5">
        <v>15747.7</v>
      </c>
      <c r="J542" s="5">
        <v>16363.3</v>
      </c>
      <c r="K542" s="5">
        <v>18218.3</v>
      </c>
      <c r="L542" s="5">
        <v>20054.5</v>
      </c>
      <c r="M542" s="5">
        <v>12279.7</v>
      </c>
      <c r="N542" s="6">
        <f t="shared" si="470"/>
        <v>146379.7</v>
      </c>
      <c r="P542" s="5" t="s">
        <v>21</v>
      </c>
      <c r="Q542" s="5">
        <f t="shared" si="471"/>
        <v>3130.4</v>
      </c>
      <c r="R542" s="5">
        <f t="shared" si="472"/>
        <v>3461.9</v>
      </c>
      <c r="S542" s="5">
        <f t="shared" si="473"/>
        <v>5615.700000000001</v>
      </c>
      <c r="T542" s="5">
        <f t="shared" si="474"/>
        <v>15841.7</v>
      </c>
      <c r="U542" s="5">
        <f t="shared" si="475"/>
        <v>32379</v>
      </c>
      <c r="V542" s="5">
        <f t="shared" si="476"/>
        <v>49818.7</v>
      </c>
      <c r="W542" s="5">
        <f t="shared" si="477"/>
        <v>63716.2</v>
      </c>
      <c r="X542" s="5">
        <f t="shared" si="478"/>
        <v>79463.9</v>
      </c>
      <c r="Y542" s="5">
        <f t="shared" si="479"/>
        <v>95827.2</v>
      </c>
      <c r="Z542" s="5">
        <f t="shared" si="480"/>
        <v>114045.5</v>
      </c>
      <c r="AA542" s="5">
        <f t="shared" si="481"/>
        <v>134100</v>
      </c>
      <c r="AB542" s="5">
        <f t="shared" si="482"/>
        <v>146379.7</v>
      </c>
    </row>
    <row r="543" spans="1:28" ht="12.75">
      <c r="A543" s="5" t="s">
        <v>22</v>
      </c>
      <c r="B543" s="5">
        <v>1018.7</v>
      </c>
      <c r="C543" s="5">
        <v>1123.1</v>
      </c>
      <c r="D543" s="5">
        <v>876.9</v>
      </c>
      <c r="E543" s="5">
        <v>1713.8</v>
      </c>
      <c r="F543" s="5">
        <v>1989.7</v>
      </c>
      <c r="G543" s="5">
        <v>1444</v>
      </c>
      <c r="H543" s="5">
        <v>1591.7</v>
      </c>
      <c r="I543" s="5">
        <v>1637.5</v>
      </c>
      <c r="J543" s="5">
        <v>1701.5</v>
      </c>
      <c r="K543" s="5">
        <v>2444.6</v>
      </c>
      <c r="L543" s="5">
        <v>1375.6</v>
      </c>
      <c r="M543" s="5">
        <v>1209.2</v>
      </c>
      <c r="N543" s="6">
        <f t="shared" si="470"/>
        <v>18126.3</v>
      </c>
      <c r="P543" s="5" t="s">
        <v>22</v>
      </c>
      <c r="Q543" s="5">
        <f t="shared" si="471"/>
        <v>1018.7</v>
      </c>
      <c r="R543" s="5">
        <f t="shared" si="472"/>
        <v>2141.8</v>
      </c>
      <c r="S543" s="5">
        <f t="shared" si="473"/>
        <v>3018.7000000000003</v>
      </c>
      <c r="T543" s="5">
        <f t="shared" si="474"/>
        <v>4732.5</v>
      </c>
      <c r="U543" s="5">
        <f t="shared" si="475"/>
        <v>6722.2</v>
      </c>
      <c r="V543" s="5">
        <f t="shared" si="476"/>
        <v>8166.2</v>
      </c>
      <c r="W543" s="5">
        <f t="shared" si="477"/>
        <v>9757.9</v>
      </c>
      <c r="X543" s="5">
        <f t="shared" si="478"/>
        <v>11395.4</v>
      </c>
      <c r="Y543" s="5">
        <f t="shared" si="479"/>
        <v>13096.9</v>
      </c>
      <c r="Z543" s="5">
        <f t="shared" si="480"/>
        <v>15541.5</v>
      </c>
      <c r="AA543" s="5">
        <f t="shared" si="481"/>
        <v>16917.1</v>
      </c>
      <c r="AB543" s="5">
        <f t="shared" si="482"/>
        <v>18126.3</v>
      </c>
    </row>
    <row r="544" spans="1:28" ht="12.75">
      <c r="A544" s="5" t="s">
        <v>23</v>
      </c>
      <c r="B544" s="5">
        <v>24.4</v>
      </c>
      <c r="C544" s="5">
        <v>50.3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6">
        <f t="shared" si="470"/>
        <v>74.69999999999999</v>
      </c>
      <c r="P544" s="5" t="s">
        <v>23</v>
      </c>
      <c r="Q544" s="5">
        <f t="shared" si="471"/>
        <v>24.4</v>
      </c>
      <c r="R544" s="5">
        <f t="shared" si="472"/>
        <v>74.69999999999999</v>
      </c>
      <c r="S544" s="5">
        <f t="shared" si="473"/>
        <v>74.69999999999999</v>
      </c>
      <c r="T544" s="5">
        <f t="shared" si="474"/>
        <v>74.69999999999999</v>
      </c>
      <c r="U544" s="5">
        <f t="shared" si="475"/>
        <v>74.69999999999999</v>
      </c>
      <c r="V544" s="5">
        <f t="shared" si="476"/>
        <v>74.69999999999999</v>
      </c>
      <c r="W544" s="5">
        <f t="shared" si="477"/>
        <v>74.69999999999999</v>
      </c>
      <c r="X544" s="5">
        <f t="shared" si="478"/>
        <v>74.69999999999999</v>
      </c>
      <c r="Y544" s="5">
        <f t="shared" si="479"/>
        <v>74.69999999999999</v>
      </c>
      <c r="Z544" s="5">
        <f t="shared" si="480"/>
        <v>74.69999999999999</v>
      </c>
      <c r="AA544" s="5">
        <f t="shared" si="481"/>
        <v>74.69999999999999</v>
      </c>
      <c r="AB544" s="5">
        <f t="shared" si="482"/>
        <v>74.69999999999999</v>
      </c>
    </row>
    <row r="545" spans="1:28" ht="12.75">
      <c r="A545" s="5" t="s">
        <v>24</v>
      </c>
      <c r="B545" s="5"/>
      <c r="C545" s="5"/>
      <c r="D545" s="5"/>
      <c r="E545" s="5"/>
      <c r="F545" s="5"/>
      <c r="G545" s="5"/>
      <c r="H545" s="5"/>
      <c r="I545" s="5"/>
      <c r="J545" s="5">
        <v>3.1</v>
      </c>
      <c r="K545" s="5">
        <v>0.2</v>
      </c>
      <c r="L545" s="5"/>
      <c r="M545" s="5"/>
      <c r="N545" s="6">
        <f t="shared" si="470"/>
        <v>3.3000000000000003</v>
      </c>
      <c r="P545" s="5" t="s">
        <v>24</v>
      </c>
      <c r="Q545" s="5">
        <f t="shared" si="471"/>
        <v>0</v>
      </c>
      <c r="R545" s="5">
        <f t="shared" si="472"/>
        <v>0</v>
      </c>
      <c r="S545" s="5">
        <f t="shared" si="473"/>
        <v>0</v>
      </c>
      <c r="T545" s="5">
        <f t="shared" si="474"/>
        <v>0</v>
      </c>
      <c r="U545" s="5">
        <f t="shared" si="475"/>
        <v>0</v>
      </c>
      <c r="V545" s="5">
        <f t="shared" si="476"/>
        <v>0</v>
      </c>
      <c r="W545" s="5">
        <f t="shared" si="477"/>
        <v>0</v>
      </c>
      <c r="X545" s="5">
        <f t="shared" si="478"/>
        <v>0</v>
      </c>
      <c r="Y545" s="5">
        <f t="shared" si="479"/>
        <v>3.1</v>
      </c>
      <c r="Z545" s="5">
        <f t="shared" si="480"/>
        <v>3.3000000000000003</v>
      </c>
      <c r="AA545" s="5">
        <f t="shared" si="481"/>
        <v>3.3000000000000003</v>
      </c>
      <c r="AB545" s="5">
        <f t="shared" si="482"/>
        <v>3.3000000000000003</v>
      </c>
    </row>
    <row r="546" spans="1:28" ht="12.75">
      <c r="A546" s="7" t="s">
        <v>32</v>
      </c>
      <c r="B546" s="7">
        <f aca="true" t="shared" si="483" ref="B546:N546">SUM(B537:B545)</f>
        <v>6464.9</v>
      </c>
      <c r="C546" s="7">
        <f t="shared" si="483"/>
        <v>2796.9</v>
      </c>
      <c r="D546" s="7">
        <f t="shared" si="483"/>
        <v>4541.2</v>
      </c>
      <c r="E546" s="7">
        <f t="shared" si="483"/>
        <v>17163.6</v>
      </c>
      <c r="F546" s="7">
        <f t="shared" si="483"/>
        <v>20387.2</v>
      </c>
      <c r="G546" s="7">
        <f t="shared" si="483"/>
        <v>20214.7</v>
      </c>
      <c r="H546" s="7">
        <f t="shared" si="483"/>
        <v>17524.6</v>
      </c>
      <c r="I546" s="7">
        <f t="shared" si="483"/>
        <v>22141.800000000003</v>
      </c>
      <c r="J546" s="7">
        <f t="shared" si="483"/>
        <v>19828.199999999997</v>
      </c>
      <c r="K546" s="7">
        <f t="shared" si="483"/>
        <v>23369.8</v>
      </c>
      <c r="L546" s="7">
        <f t="shared" si="483"/>
        <v>24158.699999999997</v>
      </c>
      <c r="M546" s="7">
        <f t="shared" si="483"/>
        <v>23526.300000000003</v>
      </c>
      <c r="N546" s="7">
        <f t="shared" si="483"/>
        <v>202117.9</v>
      </c>
      <c r="P546" s="7" t="s">
        <v>32</v>
      </c>
      <c r="Q546" s="7">
        <f aca="true" t="shared" si="484" ref="Q546:AB546">SUM(Q537:Q545)</f>
        <v>6464.9</v>
      </c>
      <c r="R546" s="7">
        <f t="shared" si="484"/>
        <v>9261.800000000001</v>
      </c>
      <c r="S546" s="7">
        <f t="shared" si="484"/>
        <v>13803.000000000002</v>
      </c>
      <c r="T546" s="7">
        <f t="shared" si="484"/>
        <v>30966.600000000002</v>
      </c>
      <c r="U546" s="7">
        <f t="shared" si="484"/>
        <v>51353.799999999996</v>
      </c>
      <c r="V546" s="7">
        <f t="shared" si="484"/>
        <v>71568.5</v>
      </c>
      <c r="W546" s="7">
        <f t="shared" si="484"/>
        <v>89093.09999999999</v>
      </c>
      <c r="X546" s="7">
        <f t="shared" si="484"/>
        <v>111234.89999999998</v>
      </c>
      <c r="Y546" s="7">
        <f t="shared" si="484"/>
        <v>131063.09999999999</v>
      </c>
      <c r="Z546" s="7">
        <f t="shared" si="484"/>
        <v>154432.9</v>
      </c>
      <c r="AA546" s="7">
        <f t="shared" si="484"/>
        <v>178591.6</v>
      </c>
      <c r="AB546" s="7">
        <f t="shared" si="484"/>
        <v>202117.9</v>
      </c>
    </row>
    <row r="547" spans="1:28" ht="12.75">
      <c r="A547" s="8" t="s">
        <v>33</v>
      </c>
      <c r="B547" s="8">
        <f aca="true" t="shared" si="485" ref="B547:N547">SUM(B537:B546)/2</f>
        <v>6464.9</v>
      </c>
      <c r="C547" s="8">
        <f t="shared" si="485"/>
        <v>2796.9</v>
      </c>
      <c r="D547" s="8">
        <f t="shared" si="485"/>
        <v>4541.2</v>
      </c>
      <c r="E547" s="8">
        <f t="shared" si="485"/>
        <v>17163.6</v>
      </c>
      <c r="F547" s="8">
        <f t="shared" si="485"/>
        <v>20387.2</v>
      </c>
      <c r="G547" s="8">
        <f t="shared" si="485"/>
        <v>20214.7</v>
      </c>
      <c r="H547" s="8">
        <f t="shared" si="485"/>
        <v>17524.6</v>
      </c>
      <c r="I547" s="8">
        <f t="shared" si="485"/>
        <v>22141.800000000003</v>
      </c>
      <c r="J547" s="8">
        <f t="shared" si="485"/>
        <v>19828.199999999997</v>
      </c>
      <c r="K547" s="8">
        <f t="shared" si="485"/>
        <v>23369.8</v>
      </c>
      <c r="L547" s="8">
        <f t="shared" si="485"/>
        <v>24158.699999999997</v>
      </c>
      <c r="M547" s="8">
        <f t="shared" si="485"/>
        <v>23526.300000000003</v>
      </c>
      <c r="N547" s="8">
        <f t="shared" si="485"/>
        <v>202117.9</v>
      </c>
      <c r="P547" s="8" t="s">
        <v>33</v>
      </c>
      <c r="Q547" s="8">
        <f aca="true" t="shared" si="486" ref="Q547:AB547">SUM(Q537:Q546)/2</f>
        <v>6464.9</v>
      </c>
      <c r="R547" s="8">
        <f t="shared" si="486"/>
        <v>9261.800000000001</v>
      </c>
      <c r="S547" s="8">
        <f t="shared" si="486"/>
        <v>13803.000000000002</v>
      </c>
      <c r="T547" s="8">
        <f t="shared" si="486"/>
        <v>30966.600000000002</v>
      </c>
      <c r="U547" s="8">
        <f t="shared" si="486"/>
        <v>51353.799999999996</v>
      </c>
      <c r="V547" s="8">
        <f t="shared" si="486"/>
        <v>71568.5</v>
      </c>
      <c r="W547" s="8">
        <f t="shared" si="486"/>
        <v>89093.09999999999</v>
      </c>
      <c r="X547" s="8">
        <f t="shared" si="486"/>
        <v>111234.89999999998</v>
      </c>
      <c r="Y547" s="8">
        <f t="shared" si="486"/>
        <v>131063.09999999999</v>
      </c>
      <c r="Z547" s="8">
        <f t="shared" si="486"/>
        <v>154432.9</v>
      </c>
      <c r="AA547" s="8">
        <f t="shared" si="486"/>
        <v>178591.6</v>
      </c>
      <c r="AB547" s="8">
        <f t="shared" si="486"/>
        <v>202117.9</v>
      </c>
    </row>
    <row r="548" spans="1:28" ht="12.75">
      <c r="A548" s="5" t="s">
        <v>76</v>
      </c>
      <c r="B548" s="5"/>
      <c r="C548" s="5"/>
      <c r="D548" s="5"/>
      <c r="E548" s="5"/>
      <c r="F548" s="5"/>
      <c r="G548" s="5">
        <v>8029.9</v>
      </c>
      <c r="H548" s="5"/>
      <c r="I548" s="5"/>
      <c r="J548" s="5"/>
      <c r="K548" s="5"/>
      <c r="L548" s="5"/>
      <c r="M548" s="5"/>
      <c r="N548" s="6">
        <f aca="true" t="shared" si="487" ref="N548:N563">SUM(B548:M548)</f>
        <v>8029.9</v>
      </c>
      <c r="P548" s="5" t="s">
        <v>76</v>
      </c>
      <c r="Q548" s="5">
        <f aca="true" t="shared" si="488" ref="Q548:Q563">B548</f>
        <v>0</v>
      </c>
      <c r="R548" s="5">
        <f aca="true" t="shared" si="489" ref="R548:R563">C548+Q548</f>
        <v>0</v>
      </c>
      <c r="S548" s="5">
        <f aca="true" t="shared" si="490" ref="S548:S563">D548+R548</f>
        <v>0</v>
      </c>
      <c r="T548" s="5">
        <f aca="true" t="shared" si="491" ref="T548:T563">E548+S548</f>
        <v>0</v>
      </c>
      <c r="U548" s="5">
        <f aca="true" t="shared" si="492" ref="U548:U563">F548+T548</f>
        <v>0</v>
      </c>
      <c r="V548" s="5">
        <f aca="true" t="shared" si="493" ref="V548:V563">G548+U548</f>
        <v>8029.9</v>
      </c>
      <c r="W548" s="5">
        <f aca="true" t="shared" si="494" ref="W548:W563">H548+V548</f>
        <v>8029.9</v>
      </c>
      <c r="X548" s="5">
        <f aca="true" t="shared" si="495" ref="X548:X563">I548+W548</f>
        <v>8029.9</v>
      </c>
      <c r="Y548" s="5">
        <f aca="true" t="shared" si="496" ref="Y548:Y563">J548+X548</f>
        <v>8029.9</v>
      </c>
      <c r="Z548" s="5">
        <f aca="true" t="shared" si="497" ref="Z548:Z563">K548+Y548</f>
        <v>8029.9</v>
      </c>
      <c r="AA548" s="5">
        <f aca="true" t="shared" si="498" ref="AA548:AA563">L548+Z548</f>
        <v>8029.9</v>
      </c>
      <c r="AB548" s="5">
        <f aca="true" t="shared" si="499" ref="AB548:AB563">M548+AA548</f>
        <v>8029.9</v>
      </c>
    </row>
    <row r="549" spans="1:28" ht="12.75">
      <c r="A549" s="5" t="s">
        <v>34</v>
      </c>
      <c r="B549" s="5">
        <v>16.7</v>
      </c>
      <c r="C549" s="5"/>
      <c r="D549" s="5"/>
      <c r="E549" s="5">
        <v>50</v>
      </c>
      <c r="F549" s="5">
        <v>22.5</v>
      </c>
      <c r="G549" s="5">
        <v>1239.9</v>
      </c>
      <c r="H549" s="5">
        <v>24.5</v>
      </c>
      <c r="I549" s="5">
        <v>24.6</v>
      </c>
      <c r="J549" s="5"/>
      <c r="K549" s="5"/>
      <c r="L549" s="5"/>
      <c r="M549" s="5"/>
      <c r="N549" s="6">
        <f t="shared" si="487"/>
        <v>1378.2</v>
      </c>
      <c r="P549" s="5" t="s">
        <v>34</v>
      </c>
      <c r="Q549" s="5">
        <f t="shared" si="488"/>
        <v>16.7</v>
      </c>
      <c r="R549" s="5">
        <f t="shared" si="489"/>
        <v>16.7</v>
      </c>
      <c r="S549" s="5">
        <f t="shared" si="490"/>
        <v>16.7</v>
      </c>
      <c r="T549" s="5">
        <f t="shared" si="491"/>
        <v>66.7</v>
      </c>
      <c r="U549" s="5">
        <f t="shared" si="492"/>
        <v>89.2</v>
      </c>
      <c r="V549" s="5">
        <f t="shared" si="493"/>
        <v>1329.1000000000001</v>
      </c>
      <c r="W549" s="5">
        <f t="shared" si="494"/>
        <v>1353.6000000000001</v>
      </c>
      <c r="X549" s="5">
        <f t="shared" si="495"/>
        <v>1378.2</v>
      </c>
      <c r="Y549" s="5">
        <f t="shared" si="496"/>
        <v>1378.2</v>
      </c>
      <c r="Z549" s="5">
        <f t="shared" si="497"/>
        <v>1378.2</v>
      </c>
      <c r="AA549" s="5">
        <f t="shared" si="498"/>
        <v>1378.2</v>
      </c>
      <c r="AB549" s="5">
        <f t="shared" si="499"/>
        <v>1378.2</v>
      </c>
    </row>
    <row r="550" spans="1:28" ht="12.75">
      <c r="A550" s="5" t="s">
        <v>26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6">
        <f t="shared" si="487"/>
        <v>0</v>
      </c>
      <c r="P550" s="5" t="s">
        <v>26</v>
      </c>
      <c r="Q550" s="5">
        <f t="shared" si="488"/>
        <v>0</v>
      </c>
      <c r="R550" s="5">
        <f t="shared" si="489"/>
        <v>0</v>
      </c>
      <c r="S550" s="5">
        <f t="shared" si="490"/>
        <v>0</v>
      </c>
      <c r="T550" s="5">
        <f t="shared" si="491"/>
        <v>0</v>
      </c>
      <c r="U550" s="5">
        <f t="shared" si="492"/>
        <v>0</v>
      </c>
      <c r="V550" s="5">
        <f t="shared" si="493"/>
        <v>0</v>
      </c>
      <c r="W550" s="5">
        <f t="shared" si="494"/>
        <v>0</v>
      </c>
      <c r="X550" s="5">
        <f t="shared" si="495"/>
        <v>0</v>
      </c>
      <c r="Y550" s="5">
        <f t="shared" si="496"/>
        <v>0</v>
      </c>
      <c r="Z550" s="5">
        <f t="shared" si="497"/>
        <v>0</v>
      </c>
      <c r="AA550" s="5">
        <f t="shared" si="498"/>
        <v>0</v>
      </c>
      <c r="AB550" s="5">
        <f t="shared" si="499"/>
        <v>0</v>
      </c>
    </row>
    <row r="551" spans="1:28" ht="12.75">
      <c r="A551" s="5" t="s">
        <v>28</v>
      </c>
      <c r="B551" s="5"/>
      <c r="C551" s="5">
        <v>0.2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6">
        <f t="shared" si="487"/>
        <v>0.2</v>
      </c>
      <c r="P551" s="5" t="s">
        <v>28</v>
      </c>
      <c r="Q551" s="5">
        <f t="shared" si="488"/>
        <v>0</v>
      </c>
      <c r="R551" s="5">
        <f t="shared" si="489"/>
        <v>0.2</v>
      </c>
      <c r="S551" s="5">
        <f t="shared" si="490"/>
        <v>0.2</v>
      </c>
      <c r="T551" s="5">
        <f t="shared" si="491"/>
        <v>0.2</v>
      </c>
      <c r="U551" s="5">
        <f t="shared" si="492"/>
        <v>0.2</v>
      </c>
      <c r="V551" s="5">
        <f t="shared" si="493"/>
        <v>0.2</v>
      </c>
      <c r="W551" s="5">
        <f t="shared" si="494"/>
        <v>0.2</v>
      </c>
      <c r="X551" s="5">
        <f t="shared" si="495"/>
        <v>0.2</v>
      </c>
      <c r="Y551" s="5">
        <f t="shared" si="496"/>
        <v>0.2</v>
      </c>
      <c r="Z551" s="5">
        <f t="shared" si="497"/>
        <v>0.2</v>
      </c>
      <c r="AA551" s="5">
        <f t="shared" si="498"/>
        <v>0.2</v>
      </c>
      <c r="AB551" s="5">
        <f t="shared" si="499"/>
        <v>0.2</v>
      </c>
    </row>
    <row r="552" spans="1:28" ht="12.75">
      <c r="A552" s="5" t="s">
        <v>29</v>
      </c>
      <c r="B552" s="5"/>
      <c r="C552" s="5"/>
      <c r="D552" s="5"/>
      <c r="E552" s="5"/>
      <c r="F552" s="5"/>
      <c r="G552" s="5"/>
      <c r="H552" s="5"/>
      <c r="I552" s="5"/>
      <c r="J552" s="5">
        <v>3.3</v>
      </c>
      <c r="K552" s="5">
        <v>27.6</v>
      </c>
      <c r="L552" s="5"/>
      <c r="M552" s="5"/>
      <c r="N552" s="6">
        <f t="shared" si="487"/>
        <v>30.900000000000002</v>
      </c>
      <c r="P552" s="5" t="s">
        <v>29</v>
      </c>
      <c r="Q552" s="5">
        <f t="shared" si="488"/>
        <v>0</v>
      </c>
      <c r="R552" s="5">
        <f t="shared" si="489"/>
        <v>0</v>
      </c>
      <c r="S552" s="5">
        <f t="shared" si="490"/>
        <v>0</v>
      </c>
      <c r="T552" s="5">
        <f t="shared" si="491"/>
        <v>0</v>
      </c>
      <c r="U552" s="5">
        <f t="shared" si="492"/>
        <v>0</v>
      </c>
      <c r="V552" s="5">
        <f t="shared" si="493"/>
        <v>0</v>
      </c>
      <c r="W552" s="5">
        <f t="shared" si="494"/>
        <v>0</v>
      </c>
      <c r="X552" s="5">
        <f t="shared" si="495"/>
        <v>0</v>
      </c>
      <c r="Y552" s="5">
        <f t="shared" si="496"/>
        <v>3.3</v>
      </c>
      <c r="Z552" s="5">
        <f t="shared" si="497"/>
        <v>30.900000000000002</v>
      </c>
      <c r="AA552" s="5">
        <f t="shared" si="498"/>
        <v>30.900000000000002</v>
      </c>
      <c r="AB552" s="5">
        <f t="shared" si="499"/>
        <v>30.900000000000002</v>
      </c>
    </row>
    <row r="553" spans="1:28" ht="12.75">
      <c r="A553" s="5" t="s">
        <v>30</v>
      </c>
      <c r="B553" s="5"/>
      <c r="C553" s="5"/>
      <c r="D553" s="5"/>
      <c r="E553" s="5"/>
      <c r="F553" s="5"/>
      <c r="G553" s="5"/>
      <c r="H553" s="5"/>
      <c r="I553" s="5"/>
      <c r="J553" s="5">
        <v>13.3</v>
      </c>
      <c r="K553" s="5"/>
      <c r="L553" s="5"/>
      <c r="M553" s="5"/>
      <c r="N553" s="6">
        <f t="shared" si="487"/>
        <v>13.3</v>
      </c>
      <c r="P553" s="5" t="s">
        <v>30</v>
      </c>
      <c r="Q553" s="5">
        <f t="shared" si="488"/>
        <v>0</v>
      </c>
      <c r="R553" s="5">
        <f t="shared" si="489"/>
        <v>0</v>
      </c>
      <c r="S553" s="5">
        <f t="shared" si="490"/>
        <v>0</v>
      </c>
      <c r="T553" s="5">
        <f t="shared" si="491"/>
        <v>0</v>
      </c>
      <c r="U553" s="5">
        <f t="shared" si="492"/>
        <v>0</v>
      </c>
      <c r="V553" s="5">
        <f t="shared" si="493"/>
        <v>0</v>
      </c>
      <c r="W553" s="5">
        <f t="shared" si="494"/>
        <v>0</v>
      </c>
      <c r="X553" s="5">
        <f t="shared" si="495"/>
        <v>0</v>
      </c>
      <c r="Y553" s="5">
        <f t="shared" si="496"/>
        <v>13.3</v>
      </c>
      <c r="Z553" s="5">
        <f t="shared" si="497"/>
        <v>13.3</v>
      </c>
      <c r="AA553" s="5">
        <f t="shared" si="498"/>
        <v>13.3</v>
      </c>
      <c r="AB553" s="5">
        <f t="shared" si="499"/>
        <v>13.3</v>
      </c>
    </row>
    <row r="554" spans="1:28" ht="12.75">
      <c r="A554" s="5" t="s">
        <v>35</v>
      </c>
      <c r="B554" s="5"/>
      <c r="C554" s="5"/>
      <c r="D554" s="5"/>
      <c r="E554" s="5"/>
      <c r="F554" s="5"/>
      <c r="G554" s="5"/>
      <c r="H554" s="5"/>
      <c r="I554" s="5">
        <v>19.8</v>
      </c>
      <c r="J554" s="5"/>
      <c r="K554" s="5"/>
      <c r="L554" s="5"/>
      <c r="M554" s="5"/>
      <c r="N554" s="6">
        <f t="shared" si="487"/>
        <v>19.8</v>
      </c>
      <c r="P554" s="5" t="s">
        <v>35</v>
      </c>
      <c r="Q554" s="5">
        <f t="shared" si="488"/>
        <v>0</v>
      </c>
      <c r="R554" s="5">
        <f t="shared" si="489"/>
        <v>0</v>
      </c>
      <c r="S554" s="5">
        <f t="shared" si="490"/>
        <v>0</v>
      </c>
      <c r="T554" s="5">
        <f t="shared" si="491"/>
        <v>0</v>
      </c>
      <c r="U554" s="5">
        <f t="shared" si="492"/>
        <v>0</v>
      </c>
      <c r="V554" s="5">
        <f t="shared" si="493"/>
        <v>0</v>
      </c>
      <c r="W554" s="5">
        <f t="shared" si="494"/>
        <v>0</v>
      </c>
      <c r="X554" s="5">
        <f t="shared" si="495"/>
        <v>19.8</v>
      </c>
      <c r="Y554" s="5">
        <f t="shared" si="496"/>
        <v>19.8</v>
      </c>
      <c r="Z554" s="5">
        <f t="shared" si="497"/>
        <v>19.8</v>
      </c>
      <c r="AA554" s="5">
        <f t="shared" si="498"/>
        <v>19.8</v>
      </c>
      <c r="AB554" s="5">
        <f t="shared" si="499"/>
        <v>19.8</v>
      </c>
    </row>
    <row r="555" spans="1:28" ht="12.75">
      <c r="A555" s="5" t="s">
        <v>36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6">
        <f t="shared" si="487"/>
        <v>0</v>
      </c>
      <c r="P555" s="5" t="s">
        <v>36</v>
      </c>
      <c r="Q555" s="5">
        <f t="shared" si="488"/>
        <v>0</v>
      </c>
      <c r="R555" s="5">
        <f t="shared" si="489"/>
        <v>0</v>
      </c>
      <c r="S555" s="5">
        <f t="shared" si="490"/>
        <v>0</v>
      </c>
      <c r="T555" s="5">
        <f t="shared" si="491"/>
        <v>0</v>
      </c>
      <c r="U555" s="5">
        <f t="shared" si="492"/>
        <v>0</v>
      </c>
      <c r="V555" s="5">
        <f t="shared" si="493"/>
        <v>0</v>
      </c>
      <c r="W555" s="5">
        <f t="shared" si="494"/>
        <v>0</v>
      </c>
      <c r="X555" s="5">
        <f t="shared" si="495"/>
        <v>0</v>
      </c>
      <c r="Y555" s="5">
        <f t="shared" si="496"/>
        <v>0</v>
      </c>
      <c r="Z555" s="5">
        <f t="shared" si="497"/>
        <v>0</v>
      </c>
      <c r="AA555" s="5">
        <f t="shared" si="498"/>
        <v>0</v>
      </c>
      <c r="AB555" s="5">
        <f t="shared" si="499"/>
        <v>0</v>
      </c>
    </row>
    <row r="556" spans="1:28" ht="12.75">
      <c r="A556" s="5" t="s">
        <v>37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6">
        <f t="shared" si="487"/>
        <v>0</v>
      </c>
      <c r="P556" s="5" t="s">
        <v>37</v>
      </c>
      <c r="Q556" s="5">
        <f t="shared" si="488"/>
        <v>0</v>
      </c>
      <c r="R556" s="5">
        <f t="shared" si="489"/>
        <v>0</v>
      </c>
      <c r="S556" s="5">
        <f t="shared" si="490"/>
        <v>0</v>
      </c>
      <c r="T556" s="5">
        <f t="shared" si="491"/>
        <v>0</v>
      </c>
      <c r="U556" s="5">
        <f t="shared" si="492"/>
        <v>0</v>
      </c>
      <c r="V556" s="5">
        <f t="shared" si="493"/>
        <v>0</v>
      </c>
      <c r="W556" s="5">
        <f t="shared" si="494"/>
        <v>0</v>
      </c>
      <c r="X556" s="5">
        <f t="shared" si="495"/>
        <v>0</v>
      </c>
      <c r="Y556" s="5">
        <f t="shared" si="496"/>
        <v>0</v>
      </c>
      <c r="Z556" s="5">
        <f t="shared" si="497"/>
        <v>0</v>
      </c>
      <c r="AA556" s="5">
        <f t="shared" si="498"/>
        <v>0</v>
      </c>
      <c r="AB556" s="5">
        <f t="shared" si="499"/>
        <v>0</v>
      </c>
    </row>
    <row r="557" spans="1:28" ht="12.75">
      <c r="A557" s="5" t="s">
        <v>55</v>
      </c>
      <c r="B557" s="5"/>
      <c r="C557" s="5"/>
      <c r="D557" s="5"/>
      <c r="E557" s="5"/>
      <c r="F557" s="5"/>
      <c r="G557" s="5"/>
      <c r="H557" s="5"/>
      <c r="I557" s="5"/>
      <c r="J557" s="5"/>
      <c r="K557" s="5">
        <v>7</v>
      </c>
      <c r="L557" s="5">
        <v>7</v>
      </c>
      <c r="M557" s="5"/>
      <c r="N557" s="6">
        <f t="shared" si="487"/>
        <v>14</v>
      </c>
      <c r="P557" s="5" t="s">
        <v>55</v>
      </c>
      <c r="Q557" s="5">
        <f t="shared" si="488"/>
        <v>0</v>
      </c>
      <c r="R557" s="5">
        <f t="shared" si="489"/>
        <v>0</v>
      </c>
      <c r="S557" s="5">
        <f t="shared" si="490"/>
        <v>0</v>
      </c>
      <c r="T557" s="5">
        <f t="shared" si="491"/>
        <v>0</v>
      </c>
      <c r="U557" s="5">
        <f t="shared" si="492"/>
        <v>0</v>
      </c>
      <c r="V557" s="5">
        <f t="shared" si="493"/>
        <v>0</v>
      </c>
      <c r="W557" s="5">
        <f t="shared" si="494"/>
        <v>0</v>
      </c>
      <c r="X557" s="5">
        <f t="shared" si="495"/>
        <v>0</v>
      </c>
      <c r="Y557" s="5">
        <f t="shared" si="496"/>
        <v>0</v>
      </c>
      <c r="Z557" s="5">
        <f t="shared" si="497"/>
        <v>7</v>
      </c>
      <c r="AA557" s="5">
        <f t="shared" si="498"/>
        <v>14</v>
      </c>
      <c r="AB557" s="5">
        <f t="shared" si="499"/>
        <v>14</v>
      </c>
    </row>
    <row r="558" spans="1:28" ht="12.75">
      <c r="A558" s="5" t="s">
        <v>70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6">
        <f t="shared" si="487"/>
        <v>0</v>
      </c>
      <c r="P558" s="5" t="s">
        <v>70</v>
      </c>
      <c r="Q558" s="5">
        <f t="shared" si="488"/>
        <v>0</v>
      </c>
      <c r="R558" s="5">
        <f t="shared" si="489"/>
        <v>0</v>
      </c>
      <c r="S558" s="5">
        <f t="shared" si="490"/>
        <v>0</v>
      </c>
      <c r="T558" s="5">
        <f t="shared" si="491"/>
        <v>0</v>
      </c>
      <c r="U558" s="5">
        <f t="shared" si="492"/>
        <v>0</v>
      </c>
      <c r="V558" s="5">
        <f t="shared" si="493"/>
        <v>0</v>
      </c>
      <c r="W558" s="5">
        <f t="shared" si="494"/>
        <v>0</v>
      </c>
      <c r="X558" s="5">
        <f t="shared" si="495"/>
        <v>0</v>
      </c>
      <c r="Y558" s="5">
        <f t="shared" si="496"/>
        <v>0</v>
      </c>
      <c r="Z558" s="5">
        <f t="shared" si="497"/>
        <v>0</v>
      </c>
      <c r="AA558" s="5">
        <f t="shared" si="498"/>
        <v>0</v>
      </c>
      <c r="AB558" s="5">
        <f t="shared" si="499"/>
        <v>0</v>
      </c>
    </row>
    <row r="559" spans="1:28" ht="12.75">
      <c r="A559" s="5" t="s">
        <v>38</v>
      </c>
      <c r="B559" s="5">
        <v>6.9</v>
      </c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6">
        <f t="shared" si="487"/>
        <v>6.9</v>
      </c>
      <c r="P559" s="5" t="s">
        <v>38</v>
      </c>
      <c r="Q559" s="5">
        <f t="shared" si="488"/>
        <v>6.9</v>
      </c>
      <c r="R559" s="5">
        <f t="shared" si="489"/>
        <v>6.9</v>
      </c>
      <c r="S559" s="5">
        <f t="shared" si="490"/>
        <v>6.9</v>
      </c>
      <c r="T559" s="5">
        <f t="shared" si="491"/>
        <v>6.9</v>
      </c>
      <c r="U559" s="5">
        <f t="shared" si="492"/>
        <v>6.9</v>
      </c>
      <c r="V559" s="5">
        <f t="shared" si="493"/>
        <v>6.9</v>
      </c>
      <c r="W559" s="5">
        <f t="shared" si="494"/>
        <v>6.9</v>
      </c>
      <c r="X559" s="5">
        <f t="shared" si="495"/>
        <v>6.9</v>
      </c>
      <c r="Y559" s="5">
        <f t="shared" si="496"/>
        <v>6.9</v>
      </c>
      <c r="Z559" s="5">
        <f t="shared" si="497"/>
        <v>6.9</v>
      </c>
      <c r="AA559" s="5">
        <f t="shared" si="498"/>
        <v>6.9</v>
      </c>
      <c r="AB559" s="5">
        <f t="shared" si="499"/>
        <v>6.9</v>
      </c>
    </row>
    <row r="560" spans="1:28" ht="12.75">
      <c r="A560" s="5" t="s">
        <v>39</v>
      </c>
      <c r="B560" s="5"/>
      <c r="C560" s="5"/>
      <c r="D560" s="5"/>
      <c r="E560" s="5"/>
      <c r="F560" s="5"/>
      <c r="G560" s="5"/>
      <c r="H560" s="5"/>
      <c r="I560" s="5"/>
      <c r="J560" s="5"/>
      <c r="K560" s="5">
        <v>3.1</v>
      </c>
      <c r="L560" s="5"/>
      <c r="M560" s="5"/>
      <c r="N560" s="6">
        <f t="shared" si="487"/>
        <v>3.1</v>
      </c>
      <c r="P560" s="5" t="s">
        <v>39</v>
      </c>
      <c r="Q560" s="5">
        <f t="shared" si="488"/>
        <v>0</v>
      </c>
      <c r="R560" s="5">
        <f t="shared" si="489"/>
        <v>0</v>
      </c>
      <c r="S560" s="5">
        <f t="shared" si="490"/>
        <v>0</v>
      </c>
      <c r="T560" s="5">
        <f t="shared" si="491"/>
        <v>0</v>
      </c>
      <c r="U560" s="5">
        <f t="shared" si="492"/>
        <v>0</v>
      </c>
      <c r="V560" s="5">
        <f t="shared" si="493"/>
        <v>0</v>
      </c>
      <c r="W560" s="5">
        <f t="shared" si="494"/>
        <v>0</v>
      </c>
      <c r="X560" s="5">
        <f t="shared" si="495"/>
        <v>0</v>
      </c>
      <c r="Y560" s="5">
        <f t="shared" si="496"/>
        <v>0</v>
      </c>
      <c r="Z560" s="5">
        <f t="shared" si="497"/>
        <v>3.1</v>
      </c>
      <c r="AA560" s="5">
        <f t="shared" si="498"/>
        <v>3.1</v>
      </c>
      <c r="AB560" s="5">
        <f t="shared" si="499"/>
        <v>3.1</v>
      </c>
    </row>
    <row r="561" spans="1:28" ht="12.75">
      <c r="A561" s="5" t="s">
        <v>48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6">
        <f t="shared" si="487"/>
        <v>0</v>
      </c>
      <c r="P561" s="5" t="s">
        <v>48</v>
      </c>
      <c r="Q561" s="5">
        <f t="shared" si="488"/>
        <v>0</v>
      </c>
      <c r="R561" s="5">
        <f t="shared" si="489"/>
        <v>0</v>
      </c>
      <c r="S561" s="5">
        <f t="shared" si="490"/>
        <v>0</v>
      </c>
      <c r="T561" s="5">
        <f t="shared" si="491"/>
        <v>0</v>
      </c>
      <c r="U561" s="5">
        <f t="shared" si="492"/>
        <v>0</v>
      </c>
      <c r="V561" s="5">
        <f t="shared" si="493"/>
        <v>0</v>
      </c>
      <c r="W561" s="5">
        <f t="shared" si="494"/>
        <v>0</v>
      </c>
      <c r="X561" s="5">
        <f t="shared" si="495"/>
        <v>0</v>
      </c>
      <c r="Y561" s="5">
        <f t="shared" si="496"/>
        <v>0</v>
      </c>
      <c r="Z561" s="5">
        <f t="shared" si="497"/>
        <v>0</v>
      </c>
      <c r="AA561" s="5">
        <f t="shared" si="498"/>
        <v>0</v>
      </c>
      <c r="AB561" s="5">
        <f t="shared" si="499"/>
        <v>0</v>
      </c>
    </row>
    <row r="562" spans="1:28" ht="12.75">
      <c r="A562" s="5" t="s">
        <v>77</v>
      </c>
      <c r="B562" s="5"/>
      <c r="C562" s="5"/>
      <c r="D562" s="5"/>
      <c r="E562" s="5"/>
      <c r="F562" s="5"/>
      <c r="G562" s="5">
        <v>3244</v>
      </c>
      <c r="H562" s="5"/>
      <c r="I562" s="5"/>
      <c r="J562" s="5"/>
      <c r="K562" s="5"/>
      <c r="L562" s="5"/>
      <c r="M562" s="5"/>
      <c r="N562" s="6">
        <f t="shared" si="487"/>
        <v>3244</v>
      </c>
      <c r="P562" s="5" t="s">
        <v>77</v>
      </c>
      <c r="Q562" s="5">
        <f t="shared" si="488"/>
        <v>0</v>
      </c>
      <c r="R562" s="5">
        <f t="shared" si="489"/>
        <v>0</v>
      </c>
      <c r="S562" s="5">
        <f t="shared" si="490"/>
        <v>0</v>
      </c>
      <c r="T562" s="5">
        <f t="shared" si="491"/>
        <v>0</v>
      </c>
      <c r="U562" s="5">
        <f t="shared" si="492"/>
        <v>0</v>
      </c>
      <c r="V562" s="5">
        <f t="shared" si="493"/>
        <v>3244</v>
      </c>
      <c r="W562" s="5">
        <f t="shared" si="494"/>
        <v>3244</v>
      </c>
      <c r="X562" s="5">
        <f t="shared" si="495"/>
        <v>3244</v>
      </c>
      <c r="Y562" s="5">
        <f t="shared" si="496"/>
        <v>3244</v>
      </c>
      <c r="Z562" s="5">
        <f t="shared" si="497"/>
        <v>3244</v>
      </c>
      <c r="AA562" s="5">
        <f t="shared" si="498"/>
        <v>3244</v>
      </c>
      <c r="AB562" s="5">
        <f t="shared" si="499"/>
        <v>3244</v>
      </c>
    </row>
    <row r="563" spans="1:28" ht="12.75">
      <c r="A563" s="5" t="s">
        <v>78</v>
      </c>
      <c r="B563" s="5"/>
      <c r="C563" s="5"/>
      <c r="D563" s="5"/>
      <c r="E563" s="5"/>
      <c r="F563" s="5"/>
      <c r="G563" s="5"/>
      <c r="H563" s="5"/>
      <c r="I563" s="5"/>
      <c r="J563" s="5"/>
      <c r="K563" s="5">
        <v>25</v>
      </c>
      <c r="L563" s="5"/>
      <c r="M563" s="5"/>
      <c r="N563" s="6">
        <f t="shared" si="487"/>
        <v>25</v>
      </c>
      <c r="P563" s="5" t="s">
        <v>78</v>
      </c>
      <c r="Q563" s="5">
        <f t="shared" si="488"/>
        <v>0</v>
      </c>
      <c r="R563" s="5">
        <f t="shared" si="489"/>
        <v>0</v>
      </c>
      <c r="S563" s="5">
        <f t="shared" si="490"/>
        <v>0</v>
      </c>
      <c r="T563" s="5">
        <f t="shared" si="491"/>
        <v>0</v>
      </c>
      <c r="U563" s="5">
        <f t="shared" si="492"/>
        <v>0</v>
      </c>
      <c r="V563" s="5">
        <f t="shared" si="493"/>
        <v>0</v>
      </c>
      <c r="W563" s="5">
        <f t="shared" si="494"/>
        <v>0</v>
      </c>
      <c r="X563" s="5">
        <f t="shared" si="495"/>
        <v>0</v>
      </c>
      <c r="Y563" s="5">
        <f t="shared" si="496"/>
        <v>0</v>
      </c>
      <c r="Z563" s="5">
        <f t="shared" si="497"/>
        <v>25</v>
      </c>
      <c r="AA563" s="5">
        <f t="shared" si="498"/>
        <v>25</v>
      </c>
      <c r="AB563" s="5">
        <f t="shared" si="499"/>
        <v>25</v>
      </c>
    </row>
    <row r="564" spans="1:28" ht="12.75">
      <c r="A564" s="7" t="s">
        <v>41</v>
      </c>
      <c r="B564" s="7">
        <f aca="true" t="shared" si="500" ref="B564:N564">SUM(B548:B563)</f>
        <v>23.6</v>
      </c>
      <c r="C564" s="7">
        <f t="shared" si="500"/>
        <v>0.2</v>
      </c>
      <c r="D564" s="7">
        <f t="shared" si="500"/>
        <v>0</v>
      </c>
      <c r="E564" s="7">
        <f t="shared" si="500"/>
        <v>50</v>
      </c>
      <c r="F564" s="7">
        <f t="shared" si="500"/>
        <v>22.5</v>
      </c>
      <c r="G564" s="7">
        <f t="shared" si="500"/>
        <v>12513.8</v>
      </c>
      <c r="H564" s="7">
        <f t="shared" si="500"/>
        <v>24.5</v>
      </c>
      <c r="I564" s="7">
        <f t="shared" si="500"/>
        <v>44.400000000000006</v>
      </c>
      <c r="J564" s="7">
        <f t="shared" si="500"/>
        <v>16.6</v>
      </c>
      <c r="K564" s="7">
        <f t="shared" si="500"/>
        <v>62.7</v>
      </c>
      <c r="L564" s="7">
        <f t="shared" si="500"/>
        <v>7</v>
      </c>
      <c r="M564" s="7">
        <f t="shared" si="500"/>
        <v>0</v>
      </c>
      <c r="N564" s="7">
        <f t="shared" si="500"/>
        <v>12765.3</v>
      </c>
      <c r="P564" s="7" t="s">
        <v>41</v>
      </c>
      <c r="Q564" s="7">
        <f aca="true" t="shared" si="501" ref="Q564:AB564">SUM(Q548:Q563)</f>
        <v>23.6</v>
      </c>
      <c r="R564" s="7">
        <f t="shared" si="501"/>
        <v>23.799999999999997</v>
      </c>
      <c r="S564" s="7">
        <f t="shared" si="501"/>
        <v>23.799999999999997</v>
      </c>
      <c r="T564" s="7">
        <f t="shared" si="501"/>
        <v>73.80000000000001</v>
      </c>
      <c r="U564" s="7">
        <f t="shared" si="501"/>
        <v>96.30000000000001</v>
      </c>
      <c r="V564" s="7">
        <f t="shared" si="501"/>
        <v>12610.1</v>
      </c>
      <c r="W564" s="7">
        <f t="shared" si="501"/>
        <v>12634.6</v>
      </c>
      <c r="X564" s="7">
        <f t="shared" si="501"/>
        <v>12679</v>
      </c>
      <c r="Y564" s="7">
        <f t="shared" si="501"/>
        <v>12695.599999999999</v>
      </c>
      <c r="Z564" s="7">
        <f t="shared" si="501"/>
        <v>12758.3</v>
      </c>
      <c r="AA564" s="7">
        <f t="shared" si="501"/>
        <v>12765.3</v>
      </c>
      <c r="AB564" s="7">
        <f t="shared" si="501"/>
        <v>12765.3</v>
      </c>
    </row>
    <row r="565" spans="1:28" ht="12.75">
      <c r="A565" s="8" t="s">
        <v>42</v>
      </c>
      <c r="B565" s="8">
        <f aca="true" t="shared" si="502" ref="B565:N565">SUM(B548:B564)/2</f>
        <v>23.6</v>
      </c>
      <c r="C565" s="8">
        <f t="shared" si="502"/>
        <v>0.2</v>
      </c>
      <c r="D565" s="8">
        <f t="shared" si="502"/>
        <v>0</v>
      </c>
      <c r="E565" s="8">
        <f t="shared" si="502"/>
        <v>50</v>
      </c>
      <c r="F565" s="8">
        <f t="shared" si="502"/>
        <v>22.5</v>
      </c>
      <c r="G565" s="8">
        <f t="shared" si="502"/>
        <v>12513.8</v>
      </c>
      <c r="H565" s="8">
        <f t="shared" si="502"/>
        <v>24.5</v>
      </c>
      <c r="I565" s="8">
        <f t="shared" si="502"/>
        <v>44.400000000000006</v>
      </c>
      <c r="J565" s="8">
        <f t="shared" si="502"/>
        <v>16.6</v>
      </c>
      <c r="K565" s="8">
        <f t="shared" si="502"/>
        <v>62.7</v>
      </c>
      <c r="L565" s="8">
        <f t="shared" si="502"/>
        <v>7</v>
      </c>
      <c r="M565" s="8">
        <f t="shared" si="502"/>
        <v>0</v>
      </c>
      <c r="N565" s="8">
        <f t="shared" si="502"/>
        <v>12765.3</v>
      </c>
      <c r="P565" s="8" t="s">
        <v>42</v>
      </c>
      <c r="Q565" s="8">
        <f aca="true" t="shared" si="503" ref="Q565:AB565">SUM(Q548:Q564)/2</f>
        <v>23.6</v>
      </c>
      <c r="R565" s="8">
        <f t="shared" si="503"/>
        <v>23.799999999999997</v>
      </c>
      <c r="S565" s="8">
        <f t="shared" si="503"/>
        <v>23.799999999999997</v>
      </c>
      <c r="T565" s="8">
        <f t="shared" si="503"/>
        <v>73.80000000000001</v>
      </c>
      <c r="U565" s="8">
        <f t="shared" si="503"/>
        <v>96.30000000000001</v>
      </c>
      <c r="V565" s="8">
        <f t="shared" si="503"/>
        <v>12610.1</v>
      </c>
      <c r="W565" s="8">
        <f t="shared" si="503"/>
        <v>12634.6</v>
      </c>
      <c r="X565" s="8">
        <f t="shared" si="503"/>
        <v>12679</v>
      </c>
      <c r="Y565" s="8">
        <f t="shared" si="503"/>
        <v>12695.599999999999</v>
      </c>
      <c r="Z565" s="8">
        <f t="shared" si="503"/>
        <v>12758.3</v>
      </c>
      <c r="AA565" s="8">
        <f t="shared" si="503"/>
        <v>12765.3</v>
      </c>
      <c r="AB565" s="8">
        <f t="shared" si="503"/>
        <v>12765.3</v>
      </c>
    </row>
    <row r="566" spans="1:28" ht="12.75">
      <c r="A566" s="9" t="s">
        <v>43</v>
      </c>
      <c r="B566" s="9">
        <f aca="true" t="shared" si="504" ref="B566:N566">SUM(B537:B565)/3</f>
        <v>6488.499999999999</v>
      </c>
      <c r="C566" s="9">
        <f t="shared" si="504"/>
        <v>2797.100000000001</v>
      </c>
      <c r="D566" s="9">
        <f t="shared" si="504"/>
        <v>4541.2</v>
      </c>
      <c r="E566" s="9">
        <f t="shared" si="504"/>
        <v>17213.6</v>
      </c>
      <c r="F566" s="9">
        <f t="shared" si="504"/>
        <v>20409.7</v>
      </c>
      <c r="G566" s="9">
        <f t="shared" si="504"/>
        <v>32728.5</v>
      </c>
      <c r="H566" s="9">
        <f t="shared" si="504"/>
        <v>17549.1</v>
      </c>
      <c r="I566" s="9">
        <f t="shared" si="504"/>
        <v>22186.2</v>
      </c>
      <c r="J566" s="9">
        <f t="shared" si="504"/>
        <v>19844.8</v>
      </c>
      <c r="K566" s="9">
        <f t="shared" si="504"/>
        <v>23432.5</v>
      </c>
      <c r="L566" s="9">
        <f t="shared" si="504"/>
        <v>24165.699999999997</v>
      </c>
      <c r="M566" s="9">
        <f t="shared" si="504"/>
        <v>23526.300000000003</v>
      </c>
      <c r="N566" s="9">
        <f t="shared" si="504"/>
        <v>214883.20000000004</v>
      </c>
      <c r="P566" s="9" t="s">
        <v>43</v>
      </c>
      <c r="Q566" s="9">
        <f aca="true" t="shared" si="505" ref="Q566:AB566">SUM(Q537:Q565)/3</f>
        <v>6488.499999999999</v>
      </c>
      <c r="R566" s="9">
        <f t="shared" si="505"/>
        <v>9285.6</v>
      </c>
      <c r="S566" s="9">
        <f t="shared" si="505"/>
        <v>13826.800000000003</v>
      </c>
      <c r="T566" s="9">
        <f t="shared" si="505"/>
        <v>31040.399999999998</v>
      </c>
      <c r="U566" s="9">
        <f t="shared" si="505"/>
        <v>51450.1</v>
      </c>
      <c r="V566" s="9">
        <f t="shared" si="505"/>
        <v>84178.6</v>
      </c>
      <c r="W566" s="9">
        <f t="shared" si="505"/>
        <v>101727.7</v>
      </c>
      <c r="X566" s="9">
        <f t="shared" si="505"/>
        <v>123913.90000000001</v>
      </c>
      <c r="Y566" s="9">
        <f t="shared" si="505"/>
        <v>143758.69999999998</v>
      </c>
      <c r="Z566" s="9">
        <f t="shared" si="505"/>
        <v>167191.19999999998</v>
      </c>
      <c r="AA566" s="9">
        <f t="shared" si="505"/>
        <v>191356.90000000005</v>
      </c>
      <c r="AB566" s="9">
        <f t="shared" si="505"/>
        <v>214883.20000000004</v>
      </c>
    </row>
    <row r="568" spans="1:29" ht="12.75">
      <c r="A568" s="2" t="s">
        <v>79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2" t="s">
        <v>44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3"/>
      <c r="B570" s="4" t="s">
        <v>2</v>
      </c>
      <c r="C570" s="4" t="s">
        <v>3</v>
      </c>
      <c r="D570" s="4" t="s">
        <v>4</v>
      </c>
      <c r="E570" s="4" t="s">
        <v>5</v>
      </c>
      <c r="F570" s="4" t="s">
        <v>6</v>
      </c>
      <c r="G570" s="4" t="s">
        <v>7</v>
      </c>
      <c r="H570" s="4" t="s">
        <v>8</v>
      </c>
      <c r="I570" s="4" t="s">
        <v>9</v>
      </c>
      <c r="J570" s="4" t="s">
        <v>10</v>
      </c>
      <c r="K570" s="4" t="s">
        <v>11</v>
      </c>
      <c r="L570" s="4" t="s">
        <v>12</v>
      </c>
      <c r="M570" s="4" t="s">
        <v>13</v>
      </c>
      <c r="N570" s="4" t="s">
        <v>14</v>
      </c>
      <c r="O570" s="3"/>
      <c r="P570" s="3"/>
      <c r="Q570" s="4" t="s">
        <v>2</v>
      </c>
      <c r="R570" s="4" t="s">
        <v>3</v>
      </c>
      <c r="S570" s="4" t="s">
        <v>4</v>
      </c>
      <c r="T570" s="4" t="s">
        <v>5</v>
      </c>
      <c r="U570" s="4" t="s">
        <v>6</v>
      </c>
      <c r="V570" s="4" t="s">
        <v>7</v>
      </c>
      <c r="W570" s="4" t="s">
        <v>8</v>
      </c>
      <c r="X570" s="4" t="s">
        <v>9</v>
      </c>
      <c r="Y570" s="4" t="s">
        <v>10</v>
      </c>
      <c r="Z570" s="4" t="s">
        <v>11</v>
      </c>
      <c r="AA570" s="4" t="s">
        <v>12</v>
      </c>
      <c r="AB570" s="4" t="s">
        <v>13</v>
      </c>
      <c r="AC570" s="3"/>
    </row>
    <row r="571" spans="1:28" ht="12.75">
      <c r="A571" s="5" t="s">
        <v>45</v>
      </c>
      <c r="B571" s="5"/>
      <c r="C571" s="5"/>
      <c r="D571" s="5"/>
      <c r="E571" s="5"/>
      <c r="F571" s="5"/>
      <c r="G571" s="5"/>
      <c r="H571" s="5"/>
      <c r="I571" s="5"/>
      <c r="J571" s="5">
        <v>0.3</v>
      </c>
      <c r="K571" s="5"/>
      <c r="L571" s="5"/>
      <c r="M571" s="5"/>
      <c r="N571" s="6">
        <f aca="true" t="shared" si="506" ref="N571:N576">SUM(B571:M571)</f>
        <v>0.3</v>
      </c>
      <c r="P571" s="5" t="s">
        <v>45</v>
      </c>
      <c r="Q571" s="5">
        <f aca="true" t="shared" si="507" ref="Q571:Q576">B571</f>
        <v>0</v>
      </c>
      <c r="R571" s="5">
        <f aca="true" t="shared" si="508" ref="R571:AB576">C571+Q571</f>
        <v>0</v>
      </c>
      <c r="S571" s="5">
        <f t="shared" si="508"/>
        <v>0</v>
      </c>
      <c r="T571" s="5">
        <f t="shared" si="508"/>
        <v>0</v>
      </c>
      <c r="U571" s="5">
        <f t="shared" si="508"/>
        <v>0</v>
      </c>
      <c r="V571" s="5">
        <f t="shared" si="508"/>
        <v>0</v>
      </c>
      <c r="W571" s="5">
        <f t="shared" si="508"/>
        <v>0</v>
      </c>
      <c r="X571" s="5">
        <f t="shared" si="508"/>
        <v>0</v>
      </c>
      <c r="Y571" s="5">
        <f t="shared" si="508"/>
        <v>0.3</v>
      </c>
      <c r="Z571" s="5">
        <f t="shared" si="508"/>
        <v>0.3</v>
      </c>
      <c r="AA571" s="5">
        <f t="shared" si="508"/>
        <v>0.3</v>
      </c>
      <c r="AB571" s="5">
        <f t="shared" si="508"/>
        <v>0.3</v>
      </c>
    </row>
    <row r="572" spans="1:28" ht="12.75">
      <c r="A572" s="5" t="s">
        <v>15</v>
      </c>
      <c r="B572" s="5"/>
      <c r="C572" s="5"/>
      <c r="D572" s="5"/>
      <c r="E572" s="5">
        <v>8.9</v>
      </c>
      <c r="F572" s="5">
        <v>129.2</v>
      </c>
      <c r="G572" s="5"/>
      <c r="H572" s="5"/>
      <c r="I572" s="5"/>
      <c r="J572" s="5"/>
      <c r="K572" s="5">
        <v>73.2</v>
      </c>
      <c r="L572" s="5"/>
      <c r="M572" s="5">
        <v>26.9</v>
      </c>
      <c r="N572" s="6">
        <f t="shared" si="506"/>
        <v>238.20000000000002</v>
      </c>
      <c r="P572" s="5" t="s">
        <v>15</v>
      </c>
      <c r="Q572" s="5">
        <f t="shared" si="507"/>
        <v>0</v>
      </c>
      <c r="R572" s="5">
        <f t="shared" si="508"/>
        <v>0</v>
      </c>
      <c r="S572" s="5">
        <f t="shared" si="508"/>
        <v>0</v>
      </c>
      <c r="T572" s="5">
        <f t="shared" si="508"/>
        <v>8.9</v>
      </c>
      <c r="U572" s="5">
        <f t="shared" si="508"/>
        <v>138.1</v>
      </c>
      <c r="V572" s="5">
        <f t="shared" si="508"/>
        <v>138.1</v>
      </c>
      <c r="W572" s="5">
        <f t="shared" si="508"/>
        <v>138.1</v>
      </c>
      <c r="X572" s="5">
        <f t="shared" si="508"/>
        <v>138.1</v>
      </c>
      <c r="Y572" s="5">
        <f t="shared" si="508"/>
        <v>138.1</v>
      </c>
      <c r="Z572" s="5">
        <f t="shared" si="508"/>
        <v>211.3</v>
      </c>
      <c r="AA572" s="5">
        <f t="shared" si="508"/>
        <v>211.3</v>
      </c>
      <c r="AB572" s="5">
        <f t="shared" si="508"/>
        <v>238.20000000000002</v>
      </c>
    </row>
    <row r="573" spans="1:28" ht="12.75">
      <c r="A573" s="5" t="s">
        <v>16</v>
      </c>
      <c r="B573" s="5"/>
      <c r="C573" s="5"/>
      <c r="D573" s="5"/>
      <c r="E573" s="5"/>
      <c r="F573" s="5"/>
      <c r="G573" s="5"/>
      <c r="H573" s="5"/>
      <c r="I573" s="5">
        <v>1</v>
      </c>
      <c r="J573" s="5"/>
      <c r="K573" s="5">
        <v>8</v>
      </c>
      <c r="L573" s="5"/>
      <c r="M573" s="5"/>
      <c r="N573" s="6">
        <f t="shared" si="506"/>
        <v>9</v>
      </c>
      <c r="P573" s="5" t="s">
        <v>16</v>
      </c>
      <c r="Q573" s="5">
        <f t="shared" si="507"/>
        <v>0</v>
      </c>
      <c r="R573" s="5">
        <f t="shared" si="508"/>
        <v>0</v>
      </c>
      <c r="S573" s="5">
        <f t="shared" si="508"/>
        <v>0</v>
      </c>
      <c r="T573" s="5">
        <f t="shared" si="508"/>
        <v>0</v>
      </c>
      <c r="U573" s="5">
        <f t="shared" si="508"/>
        <v>0</v>
      </c>
      <c r="V573" s="5">
        <f t="shared" si="508"/>
        <v>0</v>
      </c>
      <c r="W573" s="5">
        <f t="shared" si="508"/>
        <v>0</v>
      </c>
      <c r="X573" s="5">
        <f t="shared" si="508"/>
        <v>1</v>
      </c>
      <c r="Y573" s="5">
        <f t="shared" si="508"/>
        <v>1</v>
      </c>
      <c r="Z573" s="5">
        <f t="shared" si="508"/>
        <v>9</v>
      </c>
      <c r="AA573" s="5">
        <f t="shared" si="508"/>
        <v>9</v>
      </c>
      <c r="AB573" s="5">
        <f t="shared" si="508"/>
        <v>9</v>
      </c>
    </row>
    <row r="574" spans="1:28" ht="12.75">
      <c r="A574" s="5" t="s">
        <v>17</v>
      </c>
      <c r="B574" s="5">
        <v>23.8</v>
      </c>
      <c r="C574" s="5">
        <v>26.7</v>
      </c>
      <c r="D574" s="5">
        <v>32.7</v>
      </c>
      <c r="E574" s="5"/>
      <c r="F574" s="5"/>
      <c r="G574" s="5"/>
      <c r="H574" s="5"/>
      <c r="I574" s="5"/>
      <c r="J574" s="5">
        <v>2.5</v>
      </c>
      <c r="K574" s="5"/>
      <c r="L574" s="5"/>
      <c r="M574" s="5"/>
      <c r="N574" s="6">
        <f t="shared" si="506"/>
        <v>85.7</v>
      </c>
      <c r="P574" s="5" t="s">
        <v>17</v>
      </c>
      <c r="Q574" s="5">
        <f t="shared" si="507"/>
        <v>23.8</v>
      </c>
      <c r="R574" s="5">
        <f t="shared" si="508"/>
        <v>50.5</v>
      </c>
      <c r="S574" s="5">
        <f t="shared" si="508"/>
        <v>83.2</v>
      </c>
      <c r="T574" s="5">
        <f t="shared" si="508"/>
        <v>83.2</v>
      </c>
      <c r="U574" s="5">
        <f t="shared" si="508"/>
        <v>83.2</v>
      </c>
      <c r="V574" s="5">
        <f t="shared" si="508"/>
        <v>83.2</v>
      </c>
      <c r="W574" s="5">
        <f t="shared" si="508"/>
        <v>83.2</v>
      </c>
      <c r="X574" s="5">
        <f t="shared" si="508"/>
        <v>83.2</v>
      </c>
      <c r="Y574" s="5">
        <f t="shared" si="508"/>
        <v>85.7</v>
      </c>
      <c r="Z574" s="5">
        <f t="shared" si="508"/>
        <v>85.7</v>
      </c>
      <c r="AA574" s="5">
        <f t="shared" si="508"/>
        <v>85.7</v>
      </c>
      <c r="AB574" s="5">
        <f t="shared" si="508"/>
        <v>85.7</v>
      </c>
    </row>
    <row r="575" spans="1:28" ht="12.75">
      <c r="A575" s="5" t="s">
        <v>21</v>
      </c>
      <c r="B575" s="5"/>
      <c r="C575" s="5"/>
      <c r="D575" s="5"/>
      <c r="E575" s="5"/>
      <c r="F575" s="5"/>
      <c r="G575" s="5"/>
      <c r="H575" s="5">
        <v>30.5</v>
      </c>
      <c r="I575" s="5"/>
      <c r="J575" s="5"/>
      <c r="K575" s="5">
        <v>10</v>
      </c>
      <c r="L575" s="5"/>
      <c r="M575" s="5"/>
      <c r="N575" s="6">
        <f t="shared" si="506"/>
        <v>40.5</v>
      </c>
      <c r="P575" s="5" t="s">
        <v>21</v>
      </c>
      <c r="Q575" s="5">
        <f t="shared" si="507"/>
        <v>0</v>
      </c>
      <c r="R575" s="5">
        <f t="shared" si="508"/>
        <v>0</v>
      </c>
      <c r="S575" s="5">
        <f t="shared" si="508"/>
        <v>0</v>
      </c>
      <c r="T575" s="5">
        <f t="shared" si="508"/>
        <v>0</v>
      </c>
      <c r="U575" s="5">
        <f t="shared" si="508"/>
        <v>0</v>
      </c>
      <c r="V575" s="5">
        <f t="shared" si="508"/>
        <v>0</v>
      </c>
      <c r="W575" s="5">
        <f t="shared" si="508"/>
        <v>30.5</v>
      </c>
      <c r="X575" s="5">
        <f t="shared" si="508"/>
        <v>30.5</v>
      </c>
      <c r="Y575" s="5">
        <f t="shared" si="508"/>
        <v>30.5</v>
      </c>
      <c r="Z575" s="5">
        <f t="shared" si="508"/>
        <v>40.5</v>
      </c>
      <c r="AA575" s="5">
        <f t="shared" si="508"/>
        <v>40.5</v>
      </c>
      <c r="AB575" s="5">
        <f t="shared" si="508"/>
        <v>40.5</v>
      </c>
    </row>
    <row r="576" spans="1:28" ht="12.75">
      <c r="A576" s="5" t="s">
        <v>22</v>
      </c>
      <c r="B576" s="5">
        <v>2.7</v>
      </c>
      <c r="C576" s="5">
        <v>25.8</v>
      </c>
      <c r="D576" s="5"/>
      <c r="E576" s="5">
        <v>26.4</v>
      </c>
      <c r="F576" s="5"/>
      <c r="G576" s="5"/>
      <c r="H576" s="5">
        <v>30</v>
      </c>
      <c r="I576" s="5">
        <v>11.3</v>
      </c>
      <c r="J576" s="5">
        <v>13.7</v>
      </c>
      <c r="K576" s="5">
        <v>31.1</v>
      </c>
      <c r="L576" s="5">
        <v>9.5</v>
      </c>
      <c r="M576" s="5">
        <v>7</v>
      </c>
      <c r="N576" s="6">
        <f t="shared" si="506"/>
        <v>157.5</v>
      </c>
      <c r="P576" s="5" t="s">
        <v>22</v>
      </c>
      <c r="Q576" s="5">
        <f t="shared" si="507"/>
        <v>2.7</v>
      </c>
      <c r="R576" s="5">
        <f t="shared" si="508"/>
        <v>28.5</v>
      </c>
      <c r="S576" s="5">
        <f t="shared" si="508"/>
        <v>28.5</v>
      </c>
      <c r="T576" s="5">
        <f t="shared" si="508"/>
        <v>54.9</v>
      </c>
      <c r="U576" s="5">
        <f t="shared" si="508"/>
        <v>54.9</v>
      </c>
      <c r="V576" s="5">
        <f t="shared" si="508"/>
        <v>54.9</v>
      </c>
      <c r="W576" s="5">
        <f t="shared" si="508"/>
        <v>84.9</v>
      </c>
      <c r="X576" s="5">
        <f t="shared" si="508"/>
        <v>96.2</v>
      </c>
      <c r="Y576" s="5">
        <f t="shared" si="508"/>
        <v>109.9</v>
      </c>
      <c r="Z576" s="5">
        <f t="shared" si="508"/>
        <v>141</v>
      </c>
      <c r="AA576" s="5">
        <f t="shared" si="508"/>
        <v>150.5</v>
      </c>
      <c r="AB576" s="5">
        <f t="shared" si="508"/>
        <v>157.5</v>
      </c>
    </row>
    <row r="577" spans="1:28" ht="12.75">
      <c r="A577" s="7" t="s">
        <v>32</v>
      </c>
      <c r="B577" s="7">
        <f aca="true" t="shared" si="509" ref="B577:N577">SUM(B571:B576)</f>
        <v>26.5</v>
      </c>
      <c r="C577" s="7">
        <f t="shared" si="509"/>
        <v>52.5</v>
      </c>
      <c r="D577" s="7">
        <f t="shared" si="509"/>
        <v>32.7</v>
      </c>
      <c r="E577" s="7">
        <f t="shared" si="509"/>
        <v>35.3</v>
      </c>
      <c r="F577" s="7">
        <f t="shared" si="509"/>
        <v>129.2</v>
      </c>
      <c r="G577" s="7">
        <f t="shared" si="509"/>
        <v>0</v>
      </c>
      <c r="H577" s="7">
        <f t="shared" si="509"/>
        <v>60.5</v>
      </c>
      <c r="I577" s="7">
        <f t="shared" si="509"/>
        <v>12.3</v>
      </c>
      <c r="J577" s="7">
        <f t="shared" si="509"/>
        <v>16.5</v>
      </c>
      <c r="K577" s="7">
        <f t="shared" si="509"/>
        <v>122.30000000000001</v>
      </c>
      <c r="L577" s="7">
        <f t="shared" si="509"/>
        <v>9.5</v>
      </c>
      <c r="M577" s="7">
        <f t="shared" si="509"/>
        <v>33.9</v>
      </c>
      <c r="N577" s="7">
        <f t="shared" si="509"/>
        <v>531.2</v>
      </c>
      <c r="P577" s="7" t="s">
        <v>32</v>
      </c>
      <c r="Q577" s="7">
        <f aca="true" t="shared" si="510" ref="Q577:AB577">SUM(Q571:Q576)</f>
        <v>26.5</v>
      </c>
      <c r="R577" s="7">
        <f t="shared" si="510"/>
        <v>79</v>
      </c>
      <c r="S577" s="7">
        <f t="shared" si="510"/>
        <v>111.7</v>
      </c>
      <c r="T577" s="7">
        <f t="shared" si="510"/>
        <v>147</v>
      </c>
      <c r="U577" s="7">
        <f t="shared" si="510"/>
        <v>276.2</v>
      </c>
      <c r="V577" s="7">
        <f t="shared" si="510"/>
        <v>276.2</v>
      </c>
      <c r="W577" s="7">
        <f t="shared" si="510"/>
        <v>336.70000000000005</v>
      </c>
      <c r="X577" s="7">
        <f t="shared" si="510"/>
        <v>349</v>
      </c>
      <c r="Y577" s="7">
        <f t="shared" si="510"/>
        <v>365.5</v>
      </c>
      <c r="Z577" s="7">
        <f t="shared" si="510"/>
        <v>487.8</v>
      </c>
      <c r="AA577" s="7">
        <f t="shared" si="510"/>
        <v>497.3</v>
      </c>
      <c r="AB577" s="7">
        <f t="shared" si="510"/>
        <v>531.2</v>
      </c>
    </row>
    <row r="578" spans="1:28" ht="12.75">
      <c r="A578" s="8" t="s">
        <v>33</v>
      </c>
      <c r="B578" s="8">
        <f aca="true" t="shared" si="511" ref="B578:N578">SUM(B571:B577)/2</f>
        <v>26.5</v>
      </c>
      <c r="C578" s="8">
        <f t="shared" si="511"/>
        <v>52.5</v>
      </c>
      <c r="D578" s="8">
        <f t="shared" si="511"/>
        <v>32.7</v>
      </c>
      <c r="E578" s="8">
        <f t="shared" si="511"/>
        <v>35.3</v>
      </c>
      <c r="F578" s="8">
        <f t="shared" si="511"/>
        <v>129.2</v>
      </c>
      <c r="G578" s="8">
        <f t="shared" si="511"/>
        <v>0</v>
      </c>
      <c r="H578" s="8">
        <f t="shared" si="511"/>
        <v>60.5</v>
      </c>
      <c r="I578" s="8">
        <f t="shared" si="511"/>
        <v>12.3</v>
      </c>
      <c r="J578" s="8">
        <f t="shared" si="511"/>
        <v>16.5</v>
      </c>
      <c r="K578" s="8">
        <f t="shared" si="511"/>
        <v>122.30000000000001</v>
      </c>
      <c r="L578" s="8">
        <f t="shared" si="511"/>
        <v>9.5</v>
      </c>
      <c r="M578" s="8">
        <f t="shared" si="511"/>
        <v>33.9</v>
      </c>
      <c r="N578" s="8">
        <f t="shared" si="511"/>
        <v>531.2</v>
      </c>
      <c r="P578" s="8" t="s">
        <v>33</v>
      </c>
      <c r="Q578" s="8">
        <f aca="true" t="shared" si="512" ref="Q578:AB578">SUM(Q571:Q577)/2</f>
        <v>26.5</v>
      </c>
      <c r="R578" s="8">
        <f t="shared" si="512"/>
        <v>79</v>
      </c>
      <c r="S578" s="8">
        <f t="shared" si="512"/>
        <v>111.7</v>
      </c>
      <c r="T578" s="8">
        <f t="shared" si="512"/>
        <v>147</v>
      </c>
      <c r="U578" s="8">
        <f t="shared" si="512"/>
        <v>276.2</v>
      </c>
      <c r="V578" s="8">
        <f t="shared" si="512"/>
        <v>276.2</v>
      </c>
      <c r="W578" s="8">
        <f t="shared" si="512"/>
        <v>336.70000000000005</v>
      </c>
      <c r="X578" s="8">
        <f t="shared" si="512"/>
        <v>349</v>
      </c>
      <c r="Y578" s="8">
        <f t="shared" si="512"/>
        <v>365.5</v>
      </c>
      <c r="Z578" s="8">
        <f t="shared" si="512"/>
        <v>487.8</v>
      </c>
      <c r="AA578" s="8">
        <f t="shared" si="512"/>
        <v>497.3</v>
      </c>
      <c r="AB578" s="8">
        <f t="shared" si="512"/>
        <v>531.2</v>
      </c>
    </row>
    <row r="579" spans="1:28" ht="12.75">
      <c r="A579" s="5" t="s">
        <v>36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6">
        <f aca="true" t="shared" si="513" ref="N579:N586">SUM(B579:M579)</f>
        <v>0</v>
      </c>
      <c r="P579" s="5" t="s">
        <v>36</v>
      </c>
      <c r="Q579" s="5">
        <f aca="true" t="shared" si="514" ref="Q579:Q586">B579</f>
        <v>0</v>
      </c>
      <c r="R579" s="5">
        <f aca="true" t="shared" si="515" ref="R579:AB586">C579+Q579</f>
        <v>0</v>
      </c>
      <c r="S579" s="5">
        <f t="shared" si="515"/>
        <v>0</v>
      </c>
      <c r="T579" s="5">
        <f t="shared" si="515"/>
        <v>0</v>
      </c>
      <c r="U579" s="5">
        <f t="shared" si="515"/>
        <v>0</v>
      </c>
      <c r="V579" s="5">
        <f t="shared" si="515"/>
        <v>0</v>
      </c>
      <c r="W579" s="5">
        <f t="shared" si="515"/>
        <v>0</v>
      </c>
      <c r="X579" s="5">
        <f t="shared" si="515"/>
        <v>0</v>
      </c>
      <c r="Y579" s="5">
        <f t="shared" si="515"/>
        <v>0</v>
      </c>
      <c r="Z579" s="5">
        <f t="shared" si="515"/>
        <v>0</v>
      </c>
      <c r="AA579" s="5">
        <f t="shared" si="515"/>
        <v>0</v>
      </c>
      <c r="AB579" s="5">
        <f t="shared" si="515"/>
        <v>0</v>
      </c>
    </row>
    <row r="580" spans="1:28" ht="12.75">
      <c r="A580" s="5" t="s">
        <v>54</v>
      </c>
      <c r="B580" s="5"/>
      <c r="C580" s="5"/>
      <c r="D580" s="5"/>
      <c r="E580" s="5">
        <v>1</v>
      </c>
      <c r="F580" s="5">
        <v>0.6</v>
      </c>
      <c r="G580" s="5"/>
      <c r="H580" s="5"/>
      <c r="I580" s="5"/>
      <c r="J580" s="5"/>
      <c r="K580" s="5"/>
      <c r="L580" s="5"/>
      <c r="M580" s="5"/>
      <c r="N580" s="6">
        <f t="shared" si="513"/>
        <v>1.6</v>
      </c>
      <c r="P580" s="5" t="s">
        <v>54</v>
      </c>
      <c r="Q580" s="5">
        <f t="shared" si="514"/>
        <v>0</v>
      </c>
      <c r="R580" s="5">
        <f t="shared" si="515"/>
        <v>0</v>
      </c>
      <c r="S580" s="5">
        <f t="shared" si="515"/>
        <v>0</v>
      </c>
      <c r="T580" s="5">
        <f t="shared" si="515"/>
        <v>1</v>
      </c>
      <c r="U580" s="5">
        <f t="shared" si="515"/>
        <v>1.6</v>
      </c>
      <c r="V580" s="5">
        <f t="shared" si="515"/>
        <v>1.6</v>
      </c>
      <c r="W580" s="5">
        <f t="shared" si="515"/>
        <v>1.6</v>
      </c>
      <c r="X580" s="5">
        <f t="shared" si="515"/>
        <v>1.6</v>
      </c>
      <c r="Y580" s="5">
        <f t="shared" si="515"/>
        <v>1.6</v>
      </c>
      <c r="Z580" s="5">
        <f t="shared" si="515"/>
        <v>1.6</v>
      </c>
      <c r="AA580" s="5">
        <f t="shared" si="515"/>
        <v>1.6</v>
      </c>
      <c r="AB580" s="5">
        <f t="shared" si="515"/>
        <v>1.6</v>
      </c>
    </row>
    <row r="581" spans="1:28" ht="12.75">
      <c r="A581" s="5" t="s">
        <v>56</v>
      </c>
      <c r="B581" s="5"/>
      <c r="C581" s="5"/>
      <c r="D581" s="5"/>
      <c r="E581" s="5"/>
      <c r="F581" s="5"/>
      <c r="G581" s="5"/>
      <c r="H581" s="5">
        <v>17.1</v>
      </c>
      <c r="I581" s="5"/>
      <c r="J581" s="5"/>
      <c r="K581" s="5"/>
      <c r="L581" s="5"/>
      <c r="M581" s="5">
        <v>0.8</v>
      </c>
      <c r="N581" s="6">
        <f t="shared" si="513"/>
        <v>17.900000000000002</v>
      </c>
      <c r="P581" s="5" t="s">
        <v>56</v>
      </c>
      <c r="Q581" s="5">
        <f t="shared" si="514"/>
        <v>0</v>
      </c>
      <c r="R581" s="5">
        <f t="shared" si="515"/>
        <v>0</v>
      </c>
      <c r="S581" s="5">
        <f t="shared" si="515"/>
        <v>0</v>
      </c>
      <c r="T581" s="5">
        <f t="shared" si="515"/>
        <v>0</v>
      </c>
      <c r="U581" s="5">
        <f t="shared" si="515"/>
        <v>0</v>
      </c>
      <c r="V581" s="5">
        <f t="shared" si="515"/>
        <v>0</v>
      </c>
      <c r="W581" s="5">
        <f t="shared" si="515"/>
        <v>17.1</v>
      </c>
      <c r="X581" s="5">
        <f t="shared" si="515"/>
        <v>17.1</v>
      </c>
      <c r="Y581" s="5">
        <f t="shared" si="515"/>
        <v>17.1</v>
      </c>
      <c r="Z581" s="5">
        <f t="shared" si="515"/>
        <v>17.1</v>
      </c>
      <c r="AA581" s="5">
        <f t="shared" si="515"/>
        <v>17.1</v>
      </c>
      <c r="AB581" s="5">
        <f t="shared" si="515"/>
        <v>17.900000000000002</v>
      </c>
    </row>
    <row r="582" spans="1:28" ht="12.75">
      <c r="A582" s="5" t="s">
        <v>39</v>
      </c>
      <c r="B582" s="5">
        <v>6.5</v>
      </c>
      <c r="C582" s="5"/>
      <c r="D582" s="5"/>
      <c r="E582" s="5"/>
      <c r="F582" s="5"/>
      <c r="G582" s="5">
        <v>0.9</v>
      </c>
      <c r="H582" s="5"/>
      <c r="I582" s="5">
        <v>265.7</v>
      </c>
      <c r="J582" s="5"/>
      <c r="K582" s="5"/>
      <c r="L582" s="5">
        <v>5</v>
      </c>
      <c r="M582" s="5"/>
      <c r="N582" s="6">
        <f t="shared" si="513"/>
        <v>278.09999999999997</v>
      </c>
      <c r="P582" s="5" t="s">
        <v>39</v>
      </c>
      <c r="Q582" s="5">
        <f t="shared" si="514"/>
        <v>6.5</v>
      </c>
      <c r="R582" s="5">
        <f t="shared" si="515"/>
        <v>6.5</v>
      </c>
      <c r="S582" s="5">
        <f t="shared" si="515"/>
        <v>6.5</v>
      </c>
      <c r="T582" s="5">
        <f t="shared" si="515"/>
        <v>6.5</v>
      </c>
      <c r="U582" s="5">
        <f t="shared" si="515"/>
        <v>6.5</v>
      </c>
      <c r="V582" s="5">
        <f t="shared" si="515"/>
        <v>7.4</v>
      </c>
      <c r="W582" s="5">
        <f t="shared" si="515"/>
        <v>7.4</v>
      </c>
      <c r="X582" s="5">
        <f t="shared" si="515"/>
        <v>273.09999999999997</v>
      </c>
      <c r="Y582" s="5">
        <f t="shared" si="515"/>
        <v>273.09999999999997</v>
      </c>
      <c r="Z582" s="5">
        <f t="shared" si="515"/>
        <v>273.09999999999997</v>
      </c>
      <c r="AA582" s="5">
        <f t="shared" si="515"/>
        <v>278.09999999999997</v>
      </c>
      <c r="AB582" s="5">
        <f t="shared" si="515"/>
        <v>278.09999999999997</v>
      </c>
    </row>
    <row r="583" spans="1:28" ht="12.75">
      <c r="A583" s="5" t="s">
        <v>47</v>
      </c>
      <c r="B583" s="5"/>
      <c r="C583" s="5"/>
      <c r="D583" s="5"/>
      <c r="E583" s="5"/>
      <c r="F583" s="5"/>
      <c r="G583" s="5"/>
      <c r="H583" s="5"/>
      <c r="I583" s="5">
        <v>0.6</v>
      </c>
      <c r="J583" s="5"/>
      <c r="K583" s="5"/>
      <c r="L583" s="5"/>
      <c r="M583" s="5"/>
      <c r="N583" s="6">
        <f t="shared" si="513"/>
        <v>0.6</v>
      </c>
      <c r="P583" s="5" t="s">
        <v>47</v>
      </c>
      <c r="Q583" s="5">
        <f t="shared" si="514"/>
        <v>0</v>
      </c>
      <c r="R583" s="5">
        <f t="shared" si="515"/>
        <v>0</v>
      </c>
      <c r="S583" s="5">
        <f t="shared" si="515"/>
        <v>0</v>
      </c>
      <c r="T583" s="5">
        <f t="shared" si="515"/>
        <v>0</v>
      </c>
      <c r="U583" s="5">
        <f t="shared" si="515"/>
        <v>0</v>
      </c>
      <c r="V583" s="5">
        <f t="shared" si="515"/>
        <v>0</v>
      </c>
      <c r="W583" s="5">
        <f t="shared" si="515"/>
        <v>0</v>
      </c>
      <c r="X583" s="5">
        <f t="shared" si="515"/>
        <v>0.6</v>
      </c>
      <c r="Y583" s="5">
        <f t="shared" si="515"/>
        <v>0.6</v>
      </c>
      <c r="Z583" s="5">
        <f t="shared" si="515"/>
        <v>0.6</v>
      </c>
      <c r="AA583" s="5">
        <f t="shared" si="515"/>
        <v>0.6</v>
      </c>
      <c r="AB583" s="5">
        <f t="shared" si="515"/>
        <v>0.6</v>
      </c>
    </row>
    <row r="584" spans="1:28" ht="12.75">
      <c r="A584" s="5" t="s">
        <v>48</v>
      </c>
      <c r="B584" s="5"/>
      <c r="C584" s="5"/>
      <c r="D584" s="5"/>
      <c r="E584" s="5"/>
      <c r="F584" s="5"/>
      <c r="G584" s="5"/>
      <c r="H584" s="5"/>
      <c r="I584" s="5"/>
      <c r="J584" s="5">
        <v>0.4</v>
      </c>
      <c r="K584" s="5">
        <v>56.7</v>
      </c>
      <c r="L584" s="5">
        <v>4.6</v>
      </c>
      <c r="M584" s="5"/>
      <c r="N584" s="6">
        <f t="shared" si="513"/>
        <v>61.7</v>
      </c>
      <c r="P584" s="5" t="s">
        <v>48</v>
      </c>
      <c r="Q584" s="5">
        <f t="shared" si="514"/>
        <v>0</v>
      </c>
      <c r="R584" s="5">
        <f t="shared" si="515"/>
        <v>0</v>
      </c>
      <c r="S584" s="5">
        <f t="shared" si="515"/>
        <v>0</v>
      </c>
      <c r="T584" s="5">
        <f t="shared" si="515"/>
        <v>0</v>
      </c>
      <c r="U584" s="5">
        <f t="shared" si="515"/>
        <v>0</v>
      </c>
      <c r="V584" s="5">
        <f t="shared" si="515"/>
        <v>0</v>
      </c>
      <c r="W584" s="5">
        <f t="shared" si="515"/>
        <v>0</v>
      </c>
      <c r="X584" s="5">
        <f t="shared" si="515"/>
        <v>0</v>
      </c>
      <c r="Y584" s="5">
        <f t="shared" si="515"/>
        <v>0.4</v>
      </c>
      <c r="Z584" s="5">
        <f t="shared" si="515"/>
        <v>57.1</v>
      </c>
      <c r="AA584" s="5">
        <f t="shared" si="515"/>
        <v>61.7</v>
      </c>
      <c r="AB584" s="5">
        <f t="shared" si="515"/>
        <v>61.7</v>
      </c>
    </row>
    <row r="585" spans="1:28" ht="12.75">
      <c r="A585" s="5" t="s">
        <v>49</v>
      </c>
      <c r="B585" s="5"/>
      <c r="C585" s="5"/>
      <c r="D585" s="5"/>
      <c r="E585" s="5"/>
      <c r="F585" s="5"/>
      <c r="G585" s="5"/>
      <c r="H585" s="5"/>
      <c r="I585" s="5"/>
      <c r="J585" s="5">
        <v>4.8</v>
      </c>
      <c r="K585" s="5">
        <v>13.3</v>
      </c>
      <c r="L585" s="5"/>
      <c r="M585" s="5"/>
      <c r="N585" s="6">
        <f t="shared" si="513"/>
        <v>18.1</v>
      </c>
      <c r="P585" s="5" t="s">
        <v>49</v>
      </c>
      <c r="Q585" s="5">
        <f t="shared" si="514"/>
        <v>0</v>
      </c>
      <c r="R585" s="5">
        <f t="shared" si="515"/>
        <v>0</v>
      </c>
      <c r="S585" s="5">
        <f t="shared" si="515"/>
        <v>0</v>
      </c>
      <c r="T585" s="5">
        <f t="shared" si="515"/>
        <v>0</v>
      </c>
      <c r="U585" s="5">
        <f t="shared" si="515"/>
        <v>0</v>
      </c>
      <c r="V585" s="5">
        <f t="shared" si="515"/>
        <v>0</v>
      </c>
      <c r="W585" s="5">
        <f t="shared" si="515"/>
        <v>0</v>
      </c>
      <c r="X585" s="5">
        <f t="shared" si="515"/>
        <v>0</v>
      </c>
      <c r="Y585" s="5">
        <f t="shared" si="515"/>
        <v>4.8</v>
      </c>
      <c r="Z585" s="5">
        <f t="shared" si="515"/>
        <v>18.1</v>
      </c>
      <c r="AA585" s="5">
        <f t="shared" si="515"/>
        <v>18.1</v>
      </c>
      <c r="AB585" s="5">
        <f t="shared" si="515"/>
        <v>18.1</v>
      </c>
    </row>
    <row r="586" spans="1:28" ht="12.75">
      <c r="A586" s="5" t="s">
        <v>51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6">
        <f t="shared" si="513"/>
        <v>0</v>
      </c>
      <c r="P586" s="5" t="s">
        <v>51</v>
      </c>
      <c r="Q586" s="5">
        <f t="shared" si="514"/>
        <v>0</v>
      </c>
      <c r="R586" s="5">
        <f t="shared" si="515"/>
        <v>0</v>
      </c>
      <c r="S586" s="5">
        <f t="shared" si="515"/>
        <v>0</v>
      </c>
      <c r="T586" s="5">
        <f t="shared" si="515"/>
        <v>0</v>
      </c>
      <c r="U586" s="5">
        <f t="shared" si="515"/>
        <v>0</v>
      </c>
      <c r="V586" s="5">
        <f t="shared" si="515"/>
        <v>0</v>
      </c>
      <c r="W586" s="5">
        <f t="shared" si="515"/>
        <v>0</v>
      </c>
      <c r="X586" s="5">
        <f t="shared" si="515"/>
        <v>0</v>
      </c>
      <c r="Y586" s="5">
        <f t="shared" si="515"/>
        <v>0</v>
      </c>
      <c r="Z586" s="5">
        <f t="shared" si="515"/>
        <v>0</v>
      </c>
      <c r="AA586" s="5">
        <f t="shared" si="515"/>
        <v>0</v>
      </c>
      <c r="AB586" s="5">
        <f t="shared" si="515"/>
        <v>0</v>
      </c>
    </row>
    <row r="587" spans="1:28" ht="12.75">
      <c r="A587" s="7" t="s">
        <v>41</v>
      </c>
      <c r="B587" s="7">
        <f aca="true" t="shared" si="516" ref="B587:N587">SUM(B579:B586)</f>
        <v>6.5</v>
      </c>
      <c r="C587" s="7">
        <f t="shared" si="516"/>
        <v>0</v>
      </c>
      <c r="D587" s="7">
        <f t="shared" si="516"/>
        <v>0</v>
      </c>
      <c r="E587" s="7">
        <f t="shared" si="516"/>
        <v>1</v>
      </c>
      <c r="F587" s="7">
        <f t="shared" si="516"/>
        <v>0.6</v>
      </c>
      <c r="G587" s="7">
        <f t="shared" si="516"/>
        <v>0.9</v>
      </c>
      <c r="H587" s="7">
        <f t="shared" si="516"/>
        <v>17.1</v>
      </c>
      <c r="I587" s="7">
        <f t="shared" si="516"/>
        <v>266.3</v>
      </c>
      <c r="J587" s="7">
        <f t="shared" si="516"/>
        <v>5.2</v>
      </c>
      <c r="K587" s="7">
        <f t="shared" si="516"/>
        <v>70</v>
      </c>
      <c r="L587" s="7">
        <f t="shared" si="516"/>
        <v>9.6</v>
      </c>
      <c r="M587" s="7">
        <f t="shared" si="516"/>
        <v>0.8</v>
      </c>
      <c r="N587" s="7">
        <f t="shared" si="516"/>
        <v>378</v>
      </c>
      <c r="P587" s="7" t="s">
        <v>41</v>
      </c>
      <c r="Q587" s="7">
        <f aca="true" t="shared" si="517" ref="Q587:AB587">SUM(Q579:Q586)</f>
        <v>6.5</v>
      </c>
      <c r="R587" s="7">
        <f t="shared" si="517"/>
        <v>6.5</v>
      </c>
      <c r="S587" s="7">
        <f t="shared" si="517"/>
        <v>6.5</v>
      </c>
      <c r="T587" s="7">
        <f t="shared" si="517"/>
        <v>7.5</v>
      </c>
      <c r="U587" s="7">
        <f t="shared" si="517"/>
        <v>8.1</v>
      </c>
      <c r="V587" s="7">
        <f t="shared" si="517"/>
        <v>9</v>
      </c>
      <c r="W587" s="7">
        <f t="shared" si="517"/>
        <v>26.1</v>
      </c>
      <c r="X587" s="7">
        <f t="shared" si="517"/>
        <v>292.4</v>
      </c>
      <c r="Y587" s="7">
        <f t="shared" si="517"/>
        <v>297.59999999999997</v>
      </c>
      <c r="Z587" s="7">
        <f t="shared" si="517"/>
        <v>367.6</v>
      </c>
      <c r="AA587" s="7">
        <f t="shared" si="517"/>
        <v>377.2</v>
      </c>
      <c r="AB587" s="7">
        <f t="shared" si="517"/>
        <v>378</v>
      </c>
    </row>
    <row r="588" spans="1:28" ht="12.75">
      <c r="A588" s="8" t="s">
        <v>42</v>
      </c>
      <c r="B588" s="8">
        <f aca="true" t="shared" si="518" ref="B588:N588">SUM(B579:B587)/2</f>
        <v>6.5</v>
      </c>
      <c r="C588" s="8">
        <f t="shared" si="518"/>
        <v>0</v>
      </c>
      <c r="D588" s="8">
        <f t="shared" si="518"/>
        <v>0</v>
      </c>
      <c r="E588" s="8">
        <f t="shared" si="518"/>
        <v>1</v>
      </c>
      <c r="F588" s="8">
        <f t="shared" si="518"/>
        <v>0.6</v>
      </c>
      <c r="G588" s="8">
        <f t="shared" si="518"/>
        <v>0.9</v>
      </c>
      <c r="H588" s="8">
        <f t="shared" si="518"/>
        <v>17.1</v>
      </c>
      <c r="I588" s="8">
        <f t="shared" si="518"/>
        <v>266.3</v>
      </c>
      <c r="J588" s="8">
        <f t="shared" si="518"/>
        <v>5.2</v>
      </c>
      <c r="K588" s="8">
        <f t="shared" si="518"/>
        <v>70</v>
      </c>
      <c r="L588" s="8">
        <f t="shared" si="518"/>
        <v>9.6</v>
      </c>
      <c r="M588" s="8">
        <f t="shared" si="518"/>
        <v>0.8</v>
      </c>
      <c r="N588" s="8">
        <f t="shared" si="518"/>
        <v>378</v>
      </c>
      <c r="P588" s="8" t="s">
        <v>42</v>
      </c>
      <c r="Q588" s="8">
        <f aca="true" t="shared" si="519" ref="Q588:AB588">SUM(Q579:Q587)/2</f>
        <v>6.5</v>
      </c>
      <c r="R588" s="8">
        <f t="shared" si="519"/>
        <v>6.5</v>
      </c>
      <c r="S588" s="8">
        <f t="shared" si="519"/>
        <v>6.5</v>
      </c>
      <c r="T588" s="8">
        <f t="shared" si="519"/>
        <v>7.5</v>
      </c>
      <c r="U588" s="8">
        <f t="shared" si="519"/>
        <v>8.1</v>
      </c>
      <c r="V588" s="8">
        <f t="shared" si="519"/>
        <v>9</v>
      </c>
      <c r="W588" s="8">
        <f t="shared" si="519"/>
        <v>26.1</v>
      </c>
      <c r="X588" s="8">
        <f t="shared" si="519"/>
        <v>292.4</v>
      </c>
      <c r="Y588" s="8">
        <f t="shared" si="519"/>
        <v>297.59999999999997</v>
      </c>
      <c r="Z588" s="8">
        <f t="shared" si="519"/>
        <v>367.6</v>
      </c>
      <c r="AA588" s="8">
        <f t="shared" si="519"/>
        <v>377.2</v>
      </c>
      <c r="AB588" s="8">
        <f t="shared" si="519"/>
        <v>378</v>
      </c>
    </row>
    <row r="589" spans="1:28" ht="12.75">
      <c r="A589" s="9" t="s">
        <v>43</v>
      </c>
      <c r="B589" s="9">
        <f aca="true" t="shared" si="520" ref="B589:N589">SUM(B571:B588)/3</f>
        <v>33</v>
      </c>
      <c r="C589" s="9">
        <f t="shared" si="520"/>
        <v>52.5</v>
      </c>
      <c r="D589" s="9">
        <f t="shared" si="520"/>
        <v>32.7</v>
      </c>
      <c r="E589" s="9">
        <f t="shared" si="520"/>
        <v>36.3</v>
      </c>
      <c r="F589" s="9">
        <f t="shared" si="520"/>
        <v>129.8</v>
      </c>
      <c r="G589" s="9">
        <f t="shared" si="520"/>
        <v>0.9</v>
      </c>
      <c r="H589" s="9">
        <f t="shared" si="520"/>
        <v>77.6</v>
      </c>
      <c r="I589" s="9">
        <f t="shared" si="520"/>
        <v>278.59999999999997</v>
      </c>
      <c r="J589" s="9">
        <f t="shared" si="520"/>
        <v>21.7</v>
      </c>
      <c r="K589" s="9">
        <f t="shared" si="520"/>
        <v>192.30000000000004</v>
      </c>
      <c r="L589" s="9">
        <f t="shared" si="520"/>
        <v>19.1</v>
      </c>
      <c r="M589" s="9">
        <f t="shared" si="520"/>
        <v>34.699999999999996</v>
      </c>
      <c r="N589" s="9">
        <f t="shared" si="520"/>
        <v>909.1999999999999</v>
      </c>
      <c r="P589" s="9" t="s">
        <v>43</v>
      </c>
      <c r="Q589" s="9">
        <f aca="true" t="shared" si="521" ref="Q589:AB589">SUM(Q571:Q588)/3</f>
        <v>33</v>
      </c>
      <c r="R589" s="9">
        <f t="shared" si="521"/>
        <v>85.5</v>
      </c>
      <c r="S589" s="9">
        <f t="shared" si="521"/>
        <v>118.2</v>
      </c>
      <c r="T589" s="9">
        <f t="shared" si="521"/>
        <v>154.5</v>
      </c>
      <c r="U589" s="9">
        <f t="shared" si="521"/>
        <v>284.3</v>
      </c>
      <c r="V589" s="9">
        <f t="shared" si="521"/>
        <v>285.2</v>
      </c>
      <c r="W589" s="9">
        <f t="shared" si="521"/>
        <v>362.8</v>
      </c>
      <c r="X589" s="9">
        <f t="shared" si="521"/>
        <v>641.4</v>
      </c>
      <c r="Y589" s="9">
        <f t="shared" si="521"/>
        <v>663.0999999999998</v>
      </c>
      <c r="Z589" s="9">
        <f t="shared" si="521"/>
        <v>855.3999999999997</v>
      </c>
      <c r="AA589" s="9">
        <f t="shared" si="521"/>
        <v>874.4999999999999</v>
      </c>
      <c r="AB589" s="9">
        <f t="shared" si="521"/>
        <v>909.1999999999999</v>
      </c>
    </row>
    <row r="591" spans="1:29" ht="12.75">
      <c r="A591" s="2" t="s">
        <v>80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2" t="s">
        <v>1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3"/>
      <c r="B593" s="4" t="s">
        <v>2</v>
      </c>
      <c r="C593" s="4" t="s">
        <v>3</v>
      </c>
      <c r="D593" s="4" t="s">
        <v>4</v>
      </c>
      <c r="E593" s="4" t="s">
        <v>5</v>
      </c>
      <c r="F593" s="4" t="s">
        <v>6</v>
      </c>
      <c r="G593" s="4" t="s">
        <v>7</v>
      </c>
      <c r="H593" s="4" t="s">
        <v>8</v>
      </c>
      <c r="I593" s="4" t="s">
        <v>9</v>
      </c>
      <c r="J593" s="4" t="s">
        <v>10</v>
      </c>
      <c r="K593" s="4" t="s">
        <v>11</v>
      </c>
      <c r="L593" s="4" t="s">
        <v>12</v>
      </c>
      <c r="M593" s="4" t="s">
        <v>13</v>
      </c>
      <c r="N593" s="4" t="s">
        <v>14</v>
      </c>
      <c r="O593" s="3"/>
      <c r="P593" s="3"/>
      <c r="Q593" s="4" t="s">
        <v>2</v>
      </c>
      <c r="R593" s="4" t="s">
        <v>3</v>
      </c>
      <c r="S593" s="4" t="s">
        <v>4</v>
      </c>
      <c r="T593" s="4" t="s">
        <v>5</v>
      </c>
      <c r="U593" s="4" t="s">
        <v>6</v>
      </c>
      <c r="V593" s="4" t="s">
        <v>7</v>
      </c>
      <c r="W593" s="4" t="s">
        <v>8</v>
      </c>
      <c r="X593" s="4" t="s">
        <v>9</v>
      </c>
      <c r="Y593" s="4" t="s">
        <v>10</v>
      </c>
      <c r="Z593" s="4" t="s">
        <v>11</v>
      </c>
      <c r="AA593" s="4" t="s">
        <v>12</v>
      </c>
      <c r="AB593" s="4" t="s">
        <v>13</v>
      </c>
      <c r="AC593" s="3"/>
    </row>
    <row r="594" spans="1:28" ht="12.75">
      <c r="A594" s="5" t="s">
        <v>15</v>
      </c>
      <c r="B594" s="5">
        <v>881</v>
      </c>
      <c r="C594" s="5">
        <v>873.2</v>
      </c>
      <c r="D594" s="5">
        <v>995</v>
      </c>
      <c r="E594" s="5">
        <v>3842.2</v>
      </c>
      <c r="F594" s="5">
        <v>777.8</v>
      </c>
      <c r="G594" s="5">
        <v>672.8</v>
      </c>
      <c r="H594" s="5">
        <v>1047.9</v>
      </c>
      <c r="I594" s="5">
        <v>3693.2</v>
      </c>
      <c r="J594" s="5">
        <v>905.1</v>
      </c>
      <c r="K594" s="5">
        <v>1195.8</v>
      </c>
      <c r="L594" s="5">
        <v>1015.2</v>
      </c>
      <c r="M594" s="5">
        <v>3773.6</v>
      </c>
      <c r="N594" s="6">
        <f aca="true" t="shared" si="522" ref="N594:N604">SUM(B594:M594)</f>
        <v>19672.8</v>
      </c>
      <c r="P594" s="5" t="s">
        <v>15</v>
      </c>
      <c r="Q594" s="5">
        <f aca="true" t="shared" si="523" ref="Q594:Q604">B594</f>
        <v>881</v>
      </c>
      <c r="R594" s="5">
        <f aca="true" t="shared" si="524" ref="R594:R604">C594+Q594</f>
        <v>1754.2</v>
      </c>
      <c r="S594" s="5">
        <f aca="true" t="shared" si="525" ref="S594:S604">D594+R594</f>
        <v>2749.2</v>
      </c>
      <c r="T594" s="5">
        <f aca="true" t="shared" si="526" ref="T594:T604">E594+S594</f>
        <v>6591.4</v>
      </c>
      <c r="U594" s="5">
        <f aca="true" t="shared" si="527" ref="U594:U604">F594+T594</f>
        <v>7369.2</v>
      </c>
      <c r="V594" s="5">
        <f aca="true" t="shared" si="528" ref="V594:V604">G594+U594</f>
        <v>8042</v>
      </c>
      <c r="W594" s="5">
        <f aca="true" t="shared" si="529" ref="W594:W604">H594+V594</f>
        <v>9089.9</v>
      </c>
      <c r="X594" s="5">
        <f aca="true" t="shared" si="530" ref="X594:X604">I594+W594</f>
        <v>12783.099999999999</v>
      </c>
      <c r="Y594" s="5">
        <f aca="true" t="shared" si="531" ref="Y594:Y604">J594+X594</f>
        <v>13688.199999999999</v>
      </c>
      <c r="Z594" s="5">
        <f aca="true" t="shared" si="532" ref="Z594:Z604">K594+Y594</f>
        <v>14883.999999999998</v>
      </c>
      <c r="AA594" s="5">
        <f aca="true" t="shared" si="533" ref="AA594:AA604">L594+Z594</f>
        <v>15899.199999999999</v>
      </c>
      <c r="AB594" s="5">
        <f aca="true" t="shared" si="534" ref="AB594:AB604">M594+AA594</f>
        <v>19672.8</v>
      </c>
    </row>
    <row r="595" spans="1:28" ht="12.75">
      <c r="A595" s="5" t="s">
        <v>16</v>
      </c>
      <c r="B595" s="5">
        <v>319.8</v>
      </c>
      <c r="C595" s="5">
        <v>205</v>
      </c>
      <c r="D595" s="5">
        <v>437.4</v>
      </c>
      <c r="E595" s="5">
        <v>399.5</v>
      </c>
      <c r="F595" s="5">
        <v>518.2</v>
      </c>
      <c r="G595" s="5">
        <v>296.3</v>
      </c>
      <c r="H595" s="5">
        <v>374.5</v>
      </c>
      <c r="I595" s="5">
        <v>238.2</v>
      </c>
      <c r="J595" s="5">
        <v>369.1</v>
      </c>
      <c r="K595" s="5">
        <v>242.5</v>
      </c>
      <c r="L595" s="5">
        <v>382.7</v>
      </c>
      <c r="M595" s="5">
        <v>220.6</v>
      </c>
      <c r="N595" s="6">
        <f t="shared" si="522"/>
        <v>4003.7999999999993</v>
      </c>
      <c r="P595" s="5" t="s">
        <v>16</v>
      </c>
      <c r="Q595" s="5">
        <f t="shared" si="523"/>
        <v>319.8</v>
      </c>
      <c r="R595" s="5">
        <f t="shared" si="524"/>
        <v>524.8</v>
      </c>
      <c r="S595" s="5">
        <f t="shared" si="525"/>
        <v>962.1999999999999</v>
      </c>
      <c r="T595" s="5">
        <f t="shared" si="526"/>
        <v>1361.6999999999998</v>
      </c>
      <c r="U595" s="5">
        <f t="shared" si="527"/>
        <v>1879.8999999999999</v>
      </c>
      <c r="V595" s="5">
        <f t="shared" si="528"/>
        <v>2176.2</v>
      </c>
      <c r="W595" s="5">
        <f t="shared" si="529"/>
        <v>2550.7</v>
      </c>
      <c r="X595" s="5">
        <f t="shared" si="530"/>
        <v>2788.8999999999996</v>
      </c>
      <c r="Y595" s="5">
        <f t="shared" si="531"/>
        <v>3157.9999999999995</v>
      </c>
      <c r="Z595" s="5">
        <f t="shared" si="532"/>
        <v>3400.4999999999995</v>
      </c>
      <c r="AA595" s="5">
        <f t="shared" si="533"/>
        <v>3783.1999999999994</v>
      </c>
      <c r="AB595" s="5">
        <f t="shared" si="534"/>
        <v>4003.7999999999993</v>
      </c>
    </row>
    <row r="596" spans="1:28" ht="12.75">
      <c r="A596" s="5" t="s">
        <v>17</v>
      </c>
      <c r="B596" s="5">
        <v>3458.4</v>
      </c>
      <c r="C596" s="5">
        <v>833.7</v>
      </c>
      <c r="D596" s="5">
        <v>178.2</v>
      </c>
      <c r="E596" s="5">
        <v>4845.2</v>
      </c>
      <c r="F596" s="5">
        <v>2736.7</v>
      </c>
      <c r="G596" s="5">
        <v>2294.6</v>
      </c>
      <c r="H596" s="5">
        <v>4413.3</v>
      </c>
      <c r="I596" s="5">
        <v>2808.9</v>
      </c>
      <c r="J596" s="5">
        <v>4145.3</v>
      </c>
      <c r="K596" s="5">
        <v>3928.6</v>
      </c>
      <c r="L596" s="5">
        <v>2136.7</v>
      </c>
      <c r="M596" s="5">
        <v>563.5</v>
      </c>
      <c r="N596" s="6">
        <f t="shared" si="522"/>
        <v>32343.100000000002</v>
      </c>
      <c r="P596" s="5" t="s">
        <v>17</v>
      </c>
      <c r="Q596" s="5">
        <f t="shared" si="523"/>
        <v>3458.4</v>
      </c>
      <c r="R596" s="5">
        <f t="shared" si="524"/>
        <v>4292.1</v>
      </c>
      <c r="S596" s="5">
        <f t="shared" si="525"/>
        <v>4470.3</v>
      </c>
      <c r="T596" s="5">
        <f t="shared" si="526"/>
        <v>9315.5</v>
      </c>
      <c r="U596" s="5">
        <f t="shared" si="527"/>
        <v>12052.2</v>
      </c>
      <c r="V596" s="5">
        <f t="shared" si="528"/>
        <v>14346.800000000001</v>
      </c>
      <c r="W596" s="5">
        <f t="shared" si="529"/>
        <v>18760.100000000002</v>
      </c>
      <c r="X596" s="5">
        <f t="shared" si="530"/>
        <v>21569.000000000004</v>
      </c>
      <c r="Y596" s="5">
        <f t="shared" si="531"/>
        <v>25714.300000000003</v>
      </c>
      <c r="Z596" s="5">
        <f t="shared" si="532"/>
        <v>29642.9</v>
      </c>
      <c r="AA596" s="5">
        <f t="shared" si="533"/>
        <v>31779.600000000002</v>
      </c>
      <c r="AB596" s="5">
        <f t="shared" si="534"/>
        <v>32343.100000000002</v>
      </c>
    </row>
    <row r="597" spans="1:28" ht="12.75">
      <c r="A597" s="5" t="s">
        <v>18</v>
      </c>
      <c r="B597" s="5">
        <v>50.3</v>
      </c>
      <c r="C597" s="5">
        <v>51.5</v>
      </c>
      <c r="D597" s="5">
        <v>51</v>
      </c>
      <c r="E597" s="5">
        <v>664.2</v>
      </c>
      <c r="F597" s="5">
        <v>74.4</v>
      </c>
      <c r="G597" s="5">
        <v>78.8</v>
      </c>
      <c r="H597" s="5"/>
      <c r="I597" s="5">
        <v>30.2</v>
      </c>
      <c r="J597" s="5">
        <v>3.5</v>
      </c>
      <c r="K597" s="5">
        <v>29.5</v>
      </c>
      <c r="L597" s="5">
        <v>56.9</v>
      </c>
      <c r="M597" s="5">
        <v>161.8</v>
      </c>
      <c r="N597" s="6">
        <f t="shared" si="522"/>
        <v>1252.1000000000001</v>
      </c>
      <c r="P597" s="5" t="s">
        <v>18</v>
      </c>
      <c r="Q597" s="5">
        <f t="shared" si="523"/>
        <v>50.3</v>
      </c>
      <c r="R597" s="5">
        <f t="shared" si="524"/>
        <v>101.8</v>
      </c>
      <c r="S597" s="5">
        <f t="shared" si="525"/>
        <v>152.8</v>
      </c>
      <c r="T597" s="5">
        <f t="shared" si="526"/>
        <v>817</v>
      </c>
      <c r="U597" s="5">
        <f t="shared" si="527"/>
        <v>891.4</v>
      </c>
      <c r="V597" s="5">
        <f t="shared" si="528"/>
        <v>970.1999999999999</v>
      </c>
      <c r="W597" s="5">
        <f t="shared" si="529"/>
        <v>970.1999999999999</v>
      </c>
      <c r="X597" s="5">
        <f t="shared" si="530"/>
        <v>1000.4</v>
      </c>
      <c r="Y597" s="5">
        <f t="shared" si="531"/>
        <v>1003.9</v>
      </c>
      <c r="Z597" s="5">
        <f t="shared" si="532"/>
        <v>1033.4</v>
      </c>
      <c r="AA597" s="5">
        <f t="shared" si="533"/>
        <v>1090.3000000000002</v>
      </c>
      <c r="AB597" s="5">
        <f t="shared" si="534"/>
        <v>1252.1000000000001</v>
      </c>
    </row>
    <row r="598" spans="1:28" ht="12.75">
      <c r="A598" s="5" t="s">
        <v>81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6">
        <f t="shared" si="522"/>
        <v>0</v>
      </c>
      <c r="P598" s="5" t="s">
        <v>81</v>
      </c>
      <c r="Q598" s="5">
        <f t="shared" si="523"/>
        <v>0</v>
      </c>
      <c r="R598" s="5">
        <f t="shared" si="524"/>
        <v>0</v>
      </c>
      <c r="S598" s="5">
        <f t="shared" si="525"/>
        <v>0</v>
      </c>
      <c r="T598" s="5">
        <f t="shared" si="526"/>
        <v>0</v>
      </c>
      <c r="U598" s="5">
        <f t="shared" si="527"/>
        <v>0</v>
      </c>
      <c r="V598" s="5">
        <f t="shared" si="528"/>
        <v>0</v>
      </c>
      <c r="W598" s="5">
        <f t="shared" si="529"/>
        <v>0</v>
      </c>
      <c r="X598" s="5">
        <f t="shared" si="530"/>
        <v>0</v>
      </c>
      <c r="Y598" s="5">
        <f t="shared" si="531"/>
        <v>0</v>
      </c>
      <c r="Z598" s="5">
        <f t="shared" si="532"/>
        <v>0</v>
      </c>
      <c r="AA598" s="5">
        <f t="shared" si="533"/>
        <v>0</v>
      </c>
      <c r="AB598" s="5">
        <f t="shared" si="534"/>
        <v>0</v>
      </c>
    </row>
    <row r="599" spans="1:28" ht="12.75">
      <c r="A599" s="5" t="s">
        <v>19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6">
        <f t="shared" si="522"/>
        <v>0</v>
      </c>
      <c r="P599" s="5" t="s">
        <v>19</v>
      </c>
      <c r="Q599" s="5">
        <f t="shared" si="523"/>
        <v>0</v>
      </c>
      <c r="R599" s="5">
        <f t="shared" si="524"/>
        <v>0</v>
      </c>
      <c r="S599" s="5">
        <f t="shared" si="525"/>
        <v>0</v>
      </c>
      <c r="T599" s="5">
        <f t="shared" si="526"/>
        <v>0</v>
      </c>
      <c r="U599" s="5">
        <f t="shared" si="527"/>
        <v>0</v>
      </c>
      <c r="V599" s="5">
        <f t="shared" si="528"/>
        <v>0</v>
      </c>
      <c r="W599" s="5">
        <f t="shared" si="529"/>
        <v>0</v>
      </c>
      <c r="X599" s="5">
        <f t="shared" si="530"/>
        <v>0</v>
      </c>
      <c r="Y599" s="5">
        <f t="shared" si="531"/>
        <v>0</v>
      </c>
      <c r="Z599" s="5">
        <f t="shared" si="532"/>
        <v>0</v>
      </c>
      <c r="AA599" s="5">
        <f t="shared" si="533"/>
        <v>0</v>
      </c>
      <c r="AB599" s="5">
        <f t="shared" si="534"/>
        <v>0</v>
      </c>
    </row>
    <row r="600" spans="1:28" ht="12.75">
      <c r="A600" s="5" t="s">
        <v>20</v>
      </c>
      <c r="B600" s="5">
        <v>439.7</v>
      </c>
      <c r="C600" s="5">
        <v>36.3</v>
      </c>
      <c r="D600" s="5">
        <v>20.7</v>
      </c>
      <c r="E600" s="5">
        <v>37.3</v>
      </c>
      <c r="F600" s="5">
        <v>1.9</v>
      </c>
      <c r="G600" s="5">
        <v>20.4</v>
      </c>
      <c r="H600" s="5">
        <v>27.1</v>
      </c>
      <c r="I600" s="5">
        <v>26</v>
      </c>
      <c r="J600" s="5">
        <v>65.8</v>
      </c>
      <c r="K600" s="5"/>
      <c r="L600" s="5">
        <v>1.7</v>
      </c>
      <c r="M600" s="5">
        <v>51.9</v>
      </c>
      <c r="N600" s="6">
        <f t="shared" si="522"/>
        <v>728.8</v>
      </c>
      <c r="P600" s="5" t="s">
        <v>20</v>
      </c>
      <c r="Q600" s="5">
        <f t="shared" si="523"/>
        <v>439.7</v>
      </c>
      <c r="R600" s="5">
        <f t="shared" si="524"/>
        <v>476</v>
      </c>
      <c r="S600" s="5">
        <f t="shared" si="525"/>
        <v>496.7</v>
      </c>
      <c r="T600" s="5">
        <f t="shared" si="526"/>
        <v>534</v>
      </c>
      <c r="U600" s="5">
        <f t="shared" si="527"/>
        <v>535.9</v>
      </c>
      <c r="V600" s="5">
        <f t="shared" si="528"/>
        <v>556.3</v>
      </c>
      <c r="W600" s="5">
        <f t="shared" si="529"/>
        <v>583.4</v>
      </c>
      <c r="X600" s="5">
        <f t="shared" si="530"/>
        <v>609.4</v>
      </c>
      <c r="Y600" s="5">
        <f t="shared" si="531"/>
        <v>675.1999999999999</v>
      </c>
      <c r="Z600" s="5">
        <f t="shared" si="532"/>
        <v>675.1999999999999</v>
      </c>
      <c r="AA600" s="5">
        <f t="shared" si="533"/>
        <v>676.9</v>
      </c>
      <c r="AB600" s="5">
        <f t="shared" si="534"/>
        <v>728.8</v>
      </c>
    </row>
    <row r="601" spans="1:28" ht="12.75">
      <c r="A601" s="5" t="s">
        <v>21</v>
      </c>
      <c r="B601" s="5">
        <v>2987.5</v>
      </c>
      <c r="C601" s="5">
        <v>300.9</v>
      </c>
      <c r="D601" s="5">
        <v>846.4</v>
      </c>
      <c r="E601" s="5">
        <v>24561.8</v>
      </c>
      <c r="F601" s="5">
        <v>26994.6</v>
      </c>
      <c r="G601" s="5">
        <v>19287.3</v>
      </c>
      <c r="H601" s="5">
        <v>26056.2</v>
      </c>
      <c r="I601" s="5">
        <v>18449.8</v>
      </c>
      <c r="J601" s="5">
        <v>13983.3</v>
      </c>
      <c r="K601" s="5">
        <v>8872.7</v>
      </c>
      <c r="L601" s="5">
        <v>9682.5</v>
      </c>
      <c r="M601" s="5">
        <v>5587.9</v>
      </c>
      <c r="N601" s="6">
        <f t="shared" si="522"/>
        <v>157610.9</v>
      </c>
      <c r="P601" s="5" t="s">
        <v>21</v>
      </c>
      <c r="Q601" s="5">
        <f t="shared" si="523"/>
        <v>2987.5</v>
      </c>
      <c r="R601" s="5">
        <f t="shared" si="524"/>
        <v>3288.4</v>
      </c>
      <c r="S601" s="5">
        <f t="shared" si="525"/>
        <v>4134.8</v>
      </c>
      <c r="T601" s="5">
        <f t="shared" si="526"/>
        <v>28696.6</v>
      </c>
      <c r="U601" s="5">
        <f t="shared" si="527"/>
        <v>55691.2</v>
      </c>
      <c r="V601" s="5">
        <f t="shared" si="528"/>
        <v>74978.5</v>
      </c>
      <c r="W601" s="5">
        <f t="shared" si="529"/>
        <v>101034.7</v>
      </c>
      <c r="X601" s="5">
        <f t="shared" si="530"/>
        <v>119484.5</v>
      </c>
      <c r="Y601" s="5">
        <f t="shared" si="531"/>
        <v>133467.8</v>
      </c>
      <c r="Z601" s="5">
        <f t="shared" si="532"/>
        <v>142340.5</v>
      </c>
      <c r="AA601" s="5">
        <f t="shared" si="533"/>
        <v>152023</v>
      </c>
      <c r="AB601" s="5">
        <f t="shared" si="534"/>
        <v>157610.9</v>
      </c>
    </row>
    <row r="602" spans="1:28" ht="12.75">
      <c r="A602" s="5" t="s">
        <v>22</v>
      </c>
      <c r="B602" s="5">
        <v>1000.4</v>
      </c>
      <c r="C602" s="5">
        <v>1124</v>
      </c>
      <c r="D602" s="5">
        <v>1282</v>
      </c>
      <c r="E602" s="5">
        <v>1462.4</v>
      </c>
      <c r="F602" s="5">
        <v>1200.5</v>
      </c>
      <c r="G602" s="5">
        <v>883.6</v>
      </c>
      <c r="H602" s="5">
        <v>1419.8</v>
      </c>
      <c r="I602" s="5">
        <v>1285.3</v>
      </c>
      <c r="J602" s="5">
        <v>1526.8</v>
      </c>
      <c r="K602" s="5">
        <v>1172.6</v>
      </c>
      <c r="L602" s="5">
        <v>1306</v>
      </c>
      <c r="M602" s="5">
        <v>1218.5</v>
      </c>
      <c r="N602" s="6">
        <f t="shared" si="522"/>
        <v>14881.9</v>
      </c>
      <c r="P602" s="5" t="s">
        <v>22</v>
      </c>
      <c r="Q602" s="5">
        <f t="shared" si="523"/>
        <v>1000.4</v>
      </c>
      <c r="R602" s="5">
        <f t="shared" si="524"/>
        <v>2124.4</v>
      </c>
      <c r="S602" s="5">
        <f t="shared" si="525"/>
        <v>3406.4</v>
      </c>
      <c r="T602" s="5">
        <f t="shared" si="526"/>
        <v>4868.8</v>
      </c>
      <c r="U602" s="5">
        <f t="shared" si="527"/>
        <v>6069.3</v>
      </c>
      <c r="V602" s="5">
        <f t="shared" si="528"/>
        <v>6952.900000000001</v>
      </c>
      <c r="W602" s="5">
        <f t="shared" si="529"/>
        <v>8372.7</v>
      </c>
      <c r="X602" s="5">
        <f t="shared" si="530"/>
        <v>9658</v>
      </c>
      <c r="Y602" s="5">
        <f t="shared" si="531"/>
        <v>11184.8</v>
      </c>
      <c r="Z602" s="5">
        <f t="shared" si="532"/>
        <v>12357.4</v>
      </c>
      <c r="AA602" s="5">
        <f t="shared" si="533"/>
        <v>13663.4</v>
      </c>
      <c r="AB602" s="5">
        <f t="shared" si="534"/>
        <v>14881.9</v>
      </c>
    </row>
    <row r="603" spans="1:28" ht="12.75">
      <c r="A603" s="5" t="s">
        <v>23</v>
      </c>
      <c r="B603" s="5"/>
      <c r="C603" s="5"/>
      <c r="D603" s="5"/>
      <c r="E603" s="5">
        <v>25.9</v>
      </c>
      <c r="F603" s="5">
        <v>206.5</v>
      </c>
      <c r="G603" s="5">
        <v>26.8</v>
      </c>
      <c r="H603" s="5">
        <v>73.9</v>
      </c>
      <c r="I603" s="5">
        <v>26.1</v>
      </c>
      <c r="J603" s="5">
        <v>26.4</v>
      </c>
      <c r="K603" s="5">
        <v>52.8</v>
      </c>
      <c r="L603" s="5">
        <v>23.6</v>
      </c>
      <c r="M603" s="5">
        <v>104.9</v>
      </c>
      <c r="N603" s="6">
        <f t="shared" si="522"/>
        <v>566.9000000000001</v>
      </c>
      <c r="P603" s="5" t="s">
        <v>23</v>
      </c>
      <c r="Q603" s="5">
        <f t="shared" si="523"/>
        <v>0</v>
      </c>
      <c r="R603" s="5">
        <f t="shared" si="524"/>
        <v>0</v>
      </c>
      <c r="S603" s="5">
        <f t="shared" si="525"/>
        <v>0</v>
      </c>
      <c r="T603" s="5">
        <f t="shared" si="526"/>
        <v>25.9</v>
      </c>
      <c r="U603" s="5">
        <f t="shared" si="527"/>
        <v>232.4</v>
      </c>
      <c r="V603" s="5">
        <f t="shared" si="528"/>
        <v>259.2</v>
      </c>
      <c r="W603" s="5">
        <f t="shared" si="529"/>
        <v>333.1</v>
      </c>
      <c r="X603" s="5">
        <f t="shared" si="530"/>
        <v>359.20000000000005</v>
      </c>
      <c r="Y603" s="5">
        <f t="shared" si="531"/>
        <v>385.6</v>
      </c>
      <c r="Z603" s="5">
        <f t="shared" si="532"/>
        <v>438.40000000000003</v>
      </c>
      <c r="AA603" s="5">
        <f t="shared" si="533"/>
        <v>462.00000000000006</v>
      </c>
      <c r="AB603" s="5">
        <f t="shared" si="534"/>
        <v>566.9000000000001</v>
      </c>
    </row>
    <row r="604" spans="1:28" ht="12.75">
      <c r="A604" s="5" t="s">
        <v>24</v>
      </c>
      <c r="B604" s="5"/>
      <c r="C604" s="5"/>
      <c r="D604" s="5"/>
      <c r="E604" s="5"/>
      <c r="F604" s="5"/>
      <c r="G604" s="5"/>
      <c r="H604" s="5"/>
      <c r="I604" s="5"/>
      <c r="J604" s="5">
        <v>0.9</v>
      </c>
      <c r="K604" s="5"/>
      <c r="L604" s="5"/>
      <c r="M604" s="5"/>
      <c r="N604" s="6">
        <f t="shared" si="522"/>
        <v>0.9</v>
      </c>
      <c r="P604" s="5" t="s">
        <v>24</v>
      </c>
      <c r="Q604" s="5">
        <f t="shared" si="523"/>
        <v>0</v>
      </c>
      <c r="R604" s="5">
        <f t="shared" si="524"/>
        <v>0</v>
      </c>
      <c r="S604" s="5">
        <f t="shared" si="525"/>
        <v>0</v>
      </c>
      <c r="T604" s="5">
        <f t="shared" si="526"/>
        <v>0</v>
      </c>
      <c r="U604" s="5">
        <f t="shared" si="527"/>
        <v>0</v>
      </c>
      <c r="V604" s="5">
        <f t="shared" si="528"/>
        <v>0</v>
      </c>
      <c r="W604" s="5">
        <f t="shared" si="529"/>
        <v>0</v>
      </c>
      <c r="X604" s="5">
        <f t="shared" si="530"/>
        <v>0</v>
      </c>
      <c r="Y604" s="5">
        <f t="shared" si="531"/>
        <v>0.9</v>
      </c>
      <c r="Z604" s="5">
        <f t="shared" si="532"/>
        <v>0.9</v>
      </c>
      <c r="AA604" s="5">
        <f t="shared" si="533"/>
        <v>0.9</v>
      </c>
      <c r="AB604" s="5">
        <f t="shared" si="534"/>
        <v>0.9</v>
      </c>
    </row>
    <row r="605" spans="1:28" ht="12.75">
      <c r="A605" s="7" t="s">
        <v>32</v>
      </c>
      <c r="B605" s="7">
        <f aca="true" t="shared" si="535" ref="B605:N605">SUM(B594:B604)</f>
        <v>9137.1</v>
      </c>
      <c r="C605" s="7">
        <f t="shared" si="535"/>
        <v>3424.6</v>
      </c>
      <c r="D605" s="7">
        <f t="shared" si="535"/>
        <v>3810.7000000000003</v>
      </c>
      <c r="E605" s="7">
        <f t="shared" si="535"/>
        <v>35838.5</v>
      </c>
      <c r="F605" s="7">
        <f t="shared" si="535"/>
        <v>32510.6</v>
      </c>
      <c r="G605" s="7">
        <f t="shared" si="535"/>
        <v>23560.6</v>
      </c>
      <c r="H605" s="7">
        <f t="shared" si="535"/>
        <v>33412.700000000004</v>
      </c>
      <c r="I605" s="7">
        <f t="shared" si="535"/>
        <v>26557.699999999997</v>
      </c>
      <c r="J605" s="7">
        <f t="shared" si="535"/>
        <v>21026.2</v>
      </c>
      <c r="K605" s="7">
        <f t="shared" si="535"/>
        <v>15494.5</v>
      </c>
      <c r="L605" s="7">
        <f t="shared" si="535"/>
        <v>14605.300000000001</v>
      </c>
      <c r="M605" s="7">
        <f t="shared" si="535"/>
        <v>11682.699999999999</v>
      </c>
      <c r="N605" s="7">
        <f t="shared" si="535"/>
        <v>231061.19999999998</v>
      </c>
      <c r="P605" s="7" t="s">
        <v>32</v>
      </c>
      <c r="Q605" s="7">
        <f aca="true" t="shared" si="536" ref="Q605:AB605">SUM(Q594:Q604)</f>
        <v>9137.1</v>
      </c>
      <c r="R605" s="7">
        <f t="shared" si="536"/>
        <v>12561.7</v>
      </c>
      <c r="S605" s="7">
        <f t="shared" si="536"/>
        <v>16372.4</v>
      </c>
      <c r="T605" s="7">
        <f t="shared" si="536"/>
        <v>52210.9</v>
      </c>
      <c r="U605" s="7">
        <f t="shared" si="536"/>
        <v>84721.5</v>
      </c>
      <c r="V605" s="7">
        <f t="shared" si="536"/>
        <v>108282.09999999999</v>
      </c>
      <c r="W605" s="7">
        <f t="shared" si="536"/>
        <v>141694.80000000002</v>
      </c>
      <c r="X605" s="7">
        <f t="shared" si="536"/>
        <v>168252.5</v>
      </c>
      <c r="Y605" s="7">
        <f t="shared" si="536"/>
        <v>189278.69999999998</v>
      </c>
      <c r="Z605" s="7">
        <f t="shared" si="536"/>
        <v>204773.19999999998</v>
      </c>
      <c r="AA605" s="7">
        <f t="shared" si="536"/>
        <v>219378.5</v>
      </c>
      <c r="AB605" s="7">
        <f t="shared" si="536"/>
        <v>231061.19999999998</v>
      </c>
    </row>
    <row r="606" spans="1:28" ht="12.75">
      <c r="A606" s="8" t="s">
        <v>33</v>
      </c>
      <c r="B606" s="8">
        <f aca="true" t="shared" si="537" ref="B606:N606">SUM(B594:B605)/2</f>
        <v>9137.1</v>
      </c>
      <c r="C606" s="8">
        <f t="shared" si="537"/>
        <v>3424.6</v>
      </c>
      <c r="D606" s="8">
        <f t="shared" si="537"/>
        <v>3810.7000000000003</v>
      </c>
      <c r="E606" s="8">
        <f t="shared" si="537"/>
        <v>35838.5</v>
      </c>
      <c r="F606" s="8">
        <f t="shared" si="537"/>
        <v>32510.6</v>
      </c>
      <c r="G606" s="8">
        <f t="shared" si="537"/>
        <v>23560.6</v>
      </c>
      <c r="H606" s="8">
        <f t="shared" si="537"/>
        <v>33412.700000000004</v>
      </c>
      <c r="I606" s="8">
        <f t="shared" si="537"/>
        <v>26557.699999999997</v>
      </c>
      <c r="J606" s="8">
        <f t="shared" si="537"/>
        <v>21026.2</v>
      </c>
      <c r="K606" s="8">
        <f t="shared" si="537"/>
        <v>15494.5</v>
      </c>
      <c r="L606" s="8">
        <f t="shared" si="537"/>
        <v>14605.300000000001</v>
      </c>
      <c r="M606" s="8">
        <f t="shared" si="537"/>
        <v>11682.699999999999</v>
      </c>
      <c r="N606" s="8">
        <f t="shared" si="537"/>
        <v>231061.19999999998</v>
      </c>
      <c r="P606" s="8" t="s">
        <v>33</v>
      </c>
      <c r="Q606" s="8">
        <f aca="true" t="shared" si="538" ref="Q606:AB606">SUM(Q594:Q605)/2</f>
        <v>9137.1</v>
      </c>
      <c r="R606" s="8">
        <f t="shared" si="538"/>
        <v>12561.7</v>
      </c>
      <c r="S606" s="8">
        <f t="shared" si="538"/>
        <v>16372.4</v>
      </c>
      <c r="T606" s="8">
        <f t="shared" si="538"/>
        <v>52210.9</v>
      </c>
      <c r="U606" s="8">
        <f t="shared" si="538"/>
        <v>84721.5</v>
      </c>
      <c r="V606" s="8">
        <f t="shared" si="538"/>
        <v>108282.09999999999</v>
      </c>
      <c r="W606" s="8">
        <f t="shared" si="538"/>
        <v>141694.80000000002</v>
      </c>
      <c r="X606" s="8">
        <f t="shared" si="538"/>
        <v>168252.5</v>
      </c>
      <c r="Y606" s="8">
        <f t="shared" si="538"/>
        <v>189278.69999999998</v>
      </c>
      <c r="Z606" s="8">
        <f t="shared" si="538"/>
        <v>204773.19999999998</v>
      </c>
      <c r="AA606" s="8">
        <f t="shared" si="538"/>
        <v>219378.5</v>
      </c>
      <c r="AB606" s="8">
        <f t="shared" si="538"/>
        <v>231061.19999999998</v>
      </c>
    </row>
    <row r="607" spans="1:28" ht="12.75">
      <c r="A607" s="5" t="s">
        <v>76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6">
        <f aca="true" t="shared" si="539" ref="N607:N620">SUM(B607:M607)</f>
        <v>0</v>
      </c>
      <c r="P607" s="5" t="s">
        <v>76</v>
      </c>
      <c r="Q607" s="5">
        <f aca="true" t="shared" si="540" ref="Q607:Q620">B607</f>
        <v>0</v>
      </c>
      <c r="R607" s="5">
        <f aca="true" t="shared" si="541" ref="R607:R620">C607+Q607</f>
        <v>0</v>
      </c>
      <c r="S607" s="5">
        <f aca="true" t="shared" si="542" ref="S607:S620">D607+R607</f>
        <v>0</v>
      </c>
      <c r="T607" s="5">
        <f aca="true" t="shared" si="543" ref="T607:T620">E607+S607</f>
        <v>0</v>
      </c>
      <c r="U607" s="5">
        <f aca="true" t="shared" si="544" ref="U607:U620">F607+T607</f>
        <v>0</v>
      </c>
      <c r="V607" s="5">
        <f aca="true" t="shared" si="545" ref="V607:V620">G607+U607</f>
        <v>0</v>
      </c>
      <c r="W607" s="5">
        <f aca="true" t="shared" si="546" ref="W607:W620">H607+V607</f>
        <v>0</v>
      </c>
      <c r="X607" s="5">
        <f aca="true" t="shared" si="547" ref="X607:X620">I607+W607</f>
        <v>0</v>
      </c>
      <c r="Y607" s="5">
        <f aca="true" t="shared" si="548" ref="Y607:Y620">J607+X607</f>
        <v>0</v>
      </c>
      <c r="Z607" s="5">
        <f aca="true" t="shared" si="549" ref="Z607:Z620">K607+Y607</f>
        <v>0</v>
      </c>
      <c r="AA607" s="5">
        <f aca="true" t="shared" si="550" ref="AA607:AA620">L607+Z607</f>
        <v>0</v>
      </c>
      <c r="AB607" s="5">
        <f aca="true" t="shared" si="551" ref="AB607:AB620">M607+AA607</f>
        <v>0</v>
      </c>
    </row>
    <row r="608" spans="1:28" ht="12.75">
      <c r="A608" s="5" t="s">
        <v>34</v>
      </c>
      <c r="B608" s="5">
        <v>52.5</v>
      </c>
      <c r="C608" s="5"/>
      <c r="D608" s="5"/>
      <c r="E608" s="5">
        <v>150</v>
      </c>
      <c r="F608" s="5">
        <v>101</v>
      </c>
      <c r="G608" s="5">
        <v>516.1</v>
      </c>
      <c r="H608" s="5">
        <v>100.8</v>
      </c>
      <c r="I608" s="5">
        <v>1129</v>
      </c>
      <c r="J608" s="5"/>
      <c r="K608" s="5"/>
      <c r="L608" s="5"/>
      <c r="M608" s="5"/>
      <c r="N608" s="6">
        <f t="shared" si="539"/>
        <v>2049.4</v>
      </c>
      <c r="P608" s="5" t="s">
        <v>34</v>
      </c>
      <c r="Q608" s="5">
        <f t="shared" si="540"/>
        <v>52.5</v>
      </c>
      <c r="R608" s="5">
        <f t="shared" si="541"/>
        <v>52.5</v>
      </c>
      <c r="S608" s="5">
        <f t="shared" si="542"/>
        <v>52.5</v>
      </c>
      <c r="T608" s="5">
        <f t="shared" si="543"/>
        <v>202.5</v>
      </c>
      <c r="U608" s="5">
        <f t="shared" si="544"/>
        <v>303.5</v>
      </c>
      <c r="V608" s="5">
        <f t="shared" si="545"/>
        <v>819.6</v>
      </c>
      <c r="W608" s="5">
        <f t="shared" si="546"/>
        <v>920.4</v>
      </c>
      <c r="X608" s="5">
        <f t="shared" si="547"/>
        <v>2049.4</v>
      </c>
      <c r="Y608" s="5">
        <f t="shared" si="548"/>
        <v>2049.4</v>
      </c>
      <c r="Z608" s="5">
        <f t="shared" si="549"/>
        <v>2049.4</v>
      </c>
      <c r="AA608" s="5">
        <f t="shared" si="550"/>
        <v>2049.4</v>
      </c>
      <c r="AB608" s="5">
        <f t="shared" si="551"/>
        <v>2049.4</v>
      </c>
    </row>
    <row r="609" spans="1:28" ht="12.75">
      <c r="A609" s="5" t="s">
        <v>26</v>
      </c>
      <c r="B609" s="5"/>
      <c r="C609" s="5"/>
      <c r="D609" s="5"/>
      <c r="E609" s="5"/>
      <c r="F609" s="5"/>
      <c r="G609" s="5"/>
      <c r="H609" s="5"/>
      <c r="I609" s="5">
        <v>0.3</v>
      </c>
      <c r="J609" s="5"/>
      <c r="K609" s="5"/>
      <c r="L609" s="5"/>
      <c r="M609" s="5"/>
      <c r="N609" s="6">
        <f t="shared" si="539"/>
        <v>0.3</v>
      </c>
      <c r="P609" s="5" t="s">
        <v>26</v>
      </c>
      <c r="Q609" s="5">
        <f t="shared" si="540"/>
        <v>0</v>
      </c>
      <c r="R609" s="5">
        <f t="shared" si="541"/>
        <v>0</v>
      </c>
      <c r="S609" s="5">
        <f t="shared" si="542"/>
        <v>0</v>
      </c>
      <c r="T609" s="5">
        <f t="shared" si="543"/>
        <v>0</v>
      </c>
      <c r="U609" s="5">
        <f t="shared" si="544"/>
        <v>0</v>
      </c>
      <c r="V609" s="5">
        <f t="shared" si="545"/>
        <v>0</v>
      </c>
      <c r="W609" s="5">
        <f t="shared" si="546"/>
        <v>0</v>
      </c>
      <c r="X609" s="5">
        <f t="shared" si="547"/>
        <v>0.3</v>
      </c>
      <c r="Y609" s="5">
        <f t="shared" si="548"/>
        <v>0.3</v>
      </c>
      <c r="Z609" s="5">
        <f t="shared" si="549"/>
        <v>0.3</v>
      </c>
      <c r="AA609" s="5">
        <f t="shared" si="550"/>
        <v>0.3</v>
      </c>
      <c r="AB609" s="5">
        <f t="shared" si="551"/>
        <v>0.3</v>
      </c>
    </row>
    <row r="610" spans="1:28" ht="12.75">
      <c r="A610" s="5" t="s">
        <v>29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6">
        <f t="shared" si="539"/>
        <v>0</v>
      </c>
      <c r="P610" s="5" t="s">
        <v>29</v>
      </c>
      <c r="Q610" s="5">
        <f t="shared" si="540"/>
        <v>0</v>
      </c>
      <c r="R610" s="5">
        <f t="shared" si="541"/>
        <v>0</v>
      </c>
      <c r="S610" s="5">
        <f t="shared" si="542"/>
        <v>0</v>
      </c>
      <c r="T610" s="5">
        <f t="shared" si="543"/>
        <v>0</v>
      </c>
      <c r="U610" s="5">
        <f t="shared" si="544"/>
        <v>0</v>
      </c>
      <c r="V610" s="5">
        <f t="shared" si="545"/>
        <v>0</v>
      </c>
      <c r="W610" s="5">
        <f t="shared" si="546"/>
        <v>0</v>
      </c>
      <c r="X610" s="5">
        <f t="shared" si="547"/>
        <v>0</v>
      </c>
      <c r="Y610" s="5">
        <f t="shared" si="548"/>
        <v>0</v>
      </c>
      <c r="Z610" s="5">
        <f t="shared" si="549"/>
        <v>0</v>
      </c>
      <c r="AA610" s="5">
        <f t="shared" si="550"/>
        <v>0</v>
      </c>
      <c r="AB610" s="5">
        <f t="shared" si="551"/>
        <v>0</v>
      </c>
    </row>
    <row r="611" spans="1:28" ht="12.75">
      <c r="A611" s="5" t="s">
        <v>30</v>
      </c>
      <c r="B611" s="5"/>
      <c r="C611" s="5"/>
      <c r="D611" s="5"/>
      <c r="E611" s="5"/>
      <c r="F611" s="5"/>
      <c r="G611" s="5"/>
      <c r="H611" s="5"/>
      <c r="I611" s="5"/>
      <c r="J611" s="5">
        <v>52.3</v>
      </c>
      <c r="K611" s="5"/>
      <c r="L611" s="5"/>
      <c r="M611" s="5"/>
      <c r="N611" s="6">
        <f t="shared" si="539"/>
        <v>52.3</v>
      </c>
      <c r="P611" s="5" t="s">
        <v>30</v>
      </c>
      <c r="Q611" s="5">
        <f t="shared" si="540"/>
        <v>0</v>
      </c>
      <c r="R611" s="5">
        <f t="shared" si="541"/>
        <v>0</v>
      </c>
      <c r="S611" s="5">
        <f t="shared" si="542"/>
        <v>0</v>
      </c>
      <c r="T611" s="5">
        <f t="shared" si="543"/>
        <v>0</v>
      </c>
      <c r="U611" s="5">
        <f t="shared" si="544"/>
        <v>0</v>
      </c>
      <c r="V611" s="5">
        <f t="shared" si="545"/>
        <v>0</v>
      </c>
      <c r="W611" s="5">
        <f t="shared" si="546"/>
        <v>0</v>
      </c>
      <c r="X611" s="5">
        <f t="shared" si="547"/>
        <v>0</v>
      </c>
      <c r="Y611" s="5">
        <f t="shared" si="548"/>
        <v>52.3</v>
      </c>
      <c r="Z611" s="5">
        <f t="shared" si="549"/>
        <v>52.3</v>
      </c>
      <c r="AA611" s="5">
        <f t="shared" si="550"/>
        <v>52.3</v>
      </c>
      <c r="AB611" s="5">
        <f t="shared" si="551"/>
        <v>52.3</v>
      </c>
    </row>
    <row r="612" spans="1:28" ht="12.75">
      <c r="A612" s="5" t="s">
        <v>35</v>
      </c>
      <c r="B612" s="5"/>
      <c r="C612" s="5"/>
      <c r="D612" s="5"/>
      <c r="E612" s="5"/>
      <c r="F612" s="5"/>
      <c r="G612" s="5"/>
      <c r="H612" s="5"/>
      <c r="I612" s="5"/>
      <c r="J612" s="5">
        <v>2.7</v>
      </c>
      <c r="K612" s="5">
        <v>9.7</v>
      </c>
      <c r="L612" s="5"/>
      <c r="M612" s="5"/>
      <c r="N612" s="6">
        <f t="shared" si="539"/>
        <v>12.399999999999999</v>
      </c>
      <c r="P612" s="5" t="s">
        <v>35</v>
      </c>
      <c r="Q612" s="5">
        <f t="shared" si="540"/>
        <v>0</v>
      </c>
      <c r="R612" s="5">
        <f t="shared" si="541"/>
        <v>0</v>
      </c>
      <c r="S612" s="5">
        <f t="shared" si="542"/>
        <v>0</v>
      </c>
      <c r="T612" s="5">
        <f t="shared" si="543"/>
        <v>0</v>
      </c>
      <c r="U612" s="5">
        <f t="shared" si="544"/>
        <v>0</v>
      </c>
      <c r="V612" s="5">
        <f t="shared" si="545"/>
        <v>0</v>
      </c>
      <c r="W612" s="5">
        <f t="shared" si="546"/>
        <v>0</v>
      </c>
      <c r="X612" s="5">
        <f t="shared" si="547"/>
        <v>0</v>
      </c>
      <c r="Y612" s="5">
        <f t="shared" si="548"/>
        <v>2.7</v>
      </c>
      <c r="Z612" s="5">
        <f t="shared" si="549"/>
        <v>12.399999999999999</v>
      </c>
      <c r="AA612" s="5">
        <f t="shared" si="550"/>
        <v>12.399999999999999</v>
      </c>
      <c r="AB612" s="5">
        <f t="shared" si="551"/>
        <v>12.399999999999999</v>
      </c>
    </row>
    <row r="613" spans="1:28" ht="12.75">
      <c r="A613" s="5" t="s">
        <v>36</v>
      </c>
      <c r="B613" s="5"/>
      <c r="C613" s="5"/>
      <c r="D613" s="5"/>
      <c r="E613" s="5"/>
      <c r="F613" s="5"/>
      <c r="G613" s="5"/>
      <c r="H613" s="5"/>
      <c r="I613" s="5"/>
      <c r="J613" s="5">
        <v>8.5</v>
      </c>
      <c r="K613" s="5">
        <v>2.4</v>
      </c>
      <c r="L613" s="5"/>
      <c r="M613" s="5"/>
      <c r="N613" s="6">
        <f t="shared" si="539"/>
        <v>10.9</v>
      </c>
      <c r="P613" s="5" t="s">
        <v>36</v>
      </c>
      <c r="Q613" s="5">
        <f t="shared" si="540"/>
        <v>0</v>
      </c>
      <c r="R613" s="5">
        <f t="shared" si="541"/>
        <v>0</v>
      </c>
      <c r="S613" s="5">
        <f t="shared" si="542"/>
        <v>0</v>
      </c>
      <c r="T613" s="5">
        <f t="shared" si="543"/>
        <v>0</v>
      </c>
      <c r="U613" s="5">
        <f t="shared" si="544"/>
        <v>0</v>
      </c>
      <c r="V613" s="5">
        <f t="shared" si="545"/>
        <v>0</v>
      </c>
      <c r="W613" s="5">
        <f t="shared" si="546"/>
        <v>0</v>
      </c>
      <c r="X613" s="5">
        <f t="shared" si="547"/>
        <v>0</v>
      </c>
      <c r="Y613" s="5">
        <f t="shared" si="548"/>
        <v>8.5</v>
      </c>
      <c r="Z613" s="5">
        <f t="shared" si="549"/>
        <v>10.9</v>
      </c>
      <c r="AA613" s="5">
        <f t="shared" si="550"/>
        <v>10.9</v>
      </c>
      <c r="AB613" s="5">
        <f t="shared" si="551"/>
        <v>10.9</v>
      </c>
    </row>
    <row r="614" spans="1:28" ht="12.75">
      <c r="A614" s="5" t="s">
        <v>37</v>
      </c>
      <c r="B614" s="5"/>
      <c r="C614" s="5"/>
      <c r="D614" s="5"/>
      <c r="E614" s="5"/>
      <c r="F614" s="5"/>
      <c r="G614" s="5"/>
      <c r="H614" s="5"/>
      <c r="I614" s="5">
        <v>3</v>
      </c>
      <c r="J614" s="5"/>
      <c r="K614" s="5"/>
      <c r="L614" s="5"/>
      <c r="M614" s="5"/>
      <c r="N614" s="6">
        <f t="shared" si="539"/>
        <v>3</v>
      </c>
      <c r="P614" s="5" t="s">
        <v>37</v>
      </c>
      <c r="Q614" s="5">
        <f t="shared" si="540"/>
        <v>0</v>
      </c>
      <c r="R614" s="5">
        <f t="shared" si="541"/>
        <v>0</v>
      </c>
      <c r="S614" s="5">
        <f t="shared" si="542"/>
        <v>0</v>
      </c>
      <c r="T614" s="5">
        <f t="shared" si="543"/>
        <v>0</v>
      </c>
      <c r="U614" s="5">
        <f t="shared" si="544"/>
        <v>0</v>
      </c>
      <c r="V614" s="5">
        <f t="shared" si="545"/>
        <v>0</v>
      </c>
      <c r="W614" s="5">
        <f t="shared" si="546"/>
        <v>0</v>
      </c>
      <c r="X614" s="5">
        <f t="shared" si="547"/>
        <v>3</v>
      </c>
      <c r="Y614" s="5">
        <f t="shared" si="548"/>
        <v>3</v>
      </c>
      <c r="Z614" s="5">
        <f t="shared" si="549"/>
        <v>3</v>
      </c>
      <c r="AA614" s="5">
        <f t="shared" si="550"/>
        <v>3</v>
      </c>
      <c r="AB614" s="5">
        <f t="shared" si="551"/>
        <v>3</v>
      </c>
    </row>
    <row r="615" spans="1:28" ht="12.75">
      <c r="A615" s="5" t="s">
        <v>82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6">
        <f t="shared" si="539"/>
        <v>0</v>
      </c>
      <c r="P615" s="5" t="s">
        <v>82</v>
      </c>
      <c r="Q615" s="5">
        <f t="shared" si="540"/>
        <v>0</v>
      </c>
      <c r="R615" s="5">
        <f t="shared" si="541"/>
        <v>0</v>
      </c>
      <c r="S615" s="5">
        <f t="shared" si="542"/>
        <v>0</v>
      </c>
      <c r="T615" s="5">
        <f t="shared" si="543"/>
        <v>0</v>
      </c>
      <c r="U615" s="5">
        <f t="shared" si="544"/>
        <v>0</v>
      </c>
      <c r="V615" s="5">
        <f t="shared" si="545"/>
        <v>0</v>
      </c>
      <c r="W615" s="5">
        <f t="shared" si="546"/>
        <v>0</v>
      </c>
      <c r="X615" s="5">
        <f t="shared" si="547"/>
        <v>0</v>
      </c>
      <c r="Y615" s="5">
        <f t="shared" si="548"/>
        <v>0</v>
      </c>
      <c r="Z615" s="5">
        <f t="shared" si="549"/>
        <v>0</v>
      </c>
      <c r="AA615" s="5">
        <f t="shared" si="550"/>
        <v>0</v>
      </c>
      <c r="AB615" s="5">
        <f t="shared" si="551"/>
        <v>0</v>
      </c>
    </row>
    <row r="616" spans="1:28" ht="12.75">
      <c r="A616" s="5" t="s">
        <v>55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6">
        <f t="shared" si="539"/>
        <v>0</v>
      </c>
      <c r="P616" s="5" t="s">
        <v>55</v>
      </c>
      <c r="Q616" s="5">
        <f t="shared" si="540"/>
        <v>0</v>
      </c>
      <c r="R616" s="5">
        <f t="shared" si="541"/>
        <v>0</v>
      </c>
      <c r="S616" s="5">
        <f t="shared" si="542"/>
        <v>0</v>
      </c>
      <c r="T616" s="5">
        <f t="shared" si="543"/>
        <v>0</v>
      </c>
      <c r="U616" s="5">
        <f t="shared" si="544"/>
        <v>0</v>
      </c>
      <c r="V616" s="5">
        <f t="shared" si="545"/>
        <v>0</v>
      </c>
      <c r="W616" s="5">
        <f t="shared" si="546"/>
        <v>0</v>
      </c>
      <c r="X616" s="5">
        <f t="shared" si="547"/>
        <v>0</v>
      </c>
      <c r="Y616" s="5">
        <f t="shared" si="548"/>
        <v>0</v>
      </c>
      <c r="Z616" s="5">
        <f t="shared" si="549"/>
        <v>0</v>
      </c>
      <c r="AA616" s="5">
        <f t="shared" si="550"/>
        <v>0</v>
      </c>
      <c r="AB616" s="5">
        <f t="shared" si="551"/>
        <v>0</v>
      </c>
    </row>
    <row r="617" spans="1:28" ht="12.75">
      <c r="A617" s="5" t="s">
        <v>70</v>
      </c>
      <c r="B617" s="5"/>
      <c r="C617" s="5"/>
      <c r="D617" s="5"/>
      <c r="E617" s="5"/>
      <c r="F617" s="5"/>
      <c r="G617" s="5"/>
      <c r="H617" s="5"/>
      <c r="I617" s="5"/>
      <c r="J617" s="5"/>
      <c r="K617" s="5">
        <v>10.8</v>
      </c>
      <c r="L617" s="5"/>
      <c r="M617" s="5"/>
      <c r="N617" s="6">
        <f t="shared" si="539"/>
        <v>10.8</v>
      </c>
      <c r="P617" s="5" t="s">
        <v>70</v>
      </c>
      <c r="Q617" s="5">
        <f t="shared" si="540"/>
        <v>0</v>
      </c>
      <c r="R617" s="5">
        <f t="shared" si="541"/>
        <v>0</v>
      </c>
      <c r="S617" s="5">
        <f t="shared" si="542"/>
        <v>0</v>
      </c>
      <c r="T617" s="5">
        <f t="shared" si="543"/>
        <v>0</v>
      </c>
      <c r="U617" s="5">
        <f t="shared" si="544"/>
        <v>0</v>
      </c>
      <c r="V617" s="5">
        <f t="shared" si="545"/>
        <v>0</v>
      </c>
      <c r="W617" s="5">
        <f t="shared" si="546"/>
        <v>0</v>
      </c>
      <c r="X617" s="5">
        <f t="shared" si="547"/>
        <v>0</v>
      </c>
      <c r="Y617" s="5">
        <f t="shared" si="548"/>
        <v>0</v>
      </c>
      <c r="Z617" s="5">
        <f t="shared" si="549"/>
        <v>10.8</v>
      </c>
      <c r="AA617" s="5">
        <f t="shared" si="550"/>
        <v>10.8</v>
      </c>
      <c r="AB617" s="5">
        <f t="shared" si="551"/>
        <v>10.8</v>
      </c>
    </row>
    <row r="618" spans="1:28" ht="12.75">
      <c r="A618" s="5" t="s">
        <v>38</v>
      </c>
      <c r="B618" s="5"/>
      <c r="C618" s="5"/>
      <c r="D618" s="5"/>
      <c r="E618" s="5">
        <v>4.9</v>
      </c>
      <c r="F618" s="5"/>
      <c r="G618" s="5"/>
      <c r="H618" s="5"/>
      <c r="I618" s="5"/>
      <c r="J618" s="5"/>
      <c r="K618" s="5"/>
      <c r="L618" s="5"/>
      <c r="M618" s="5"/>
      <c r="N618" s="6">
        <f t="shared" si="539"/>
        <v>4.9</v>
      </c>
      <c r="P618" s="5" t="s">
        <v>38</v>
      </c>
      <c r="Q618" s="5">
        <f t="shared" si="540"/>
        <v>0</v>
      </c>
      <c r="R618" s="5">
        <f t="shared" si="541"/>
        <v>0</v>
      </c>
      <c r="S618" s="5">
        <f t="shared" si="542"/>
        <v>0</v>
      </c>
      <c r="T618" s="5">
        <f t="shared" si="543"/>
        <v>4.9</v>
      </c>
      <c r="U618" s="5">
        <f t="shared" si="544"/>
        <v>4.9</v>
      </c>
      <c r="V618" s="5">
        <f t="shared" si="545"/>
        <v>4.9</v>
      </c>
      <c r="W618" s="5">
        <f t="shared" si="546"/>
        <v>4.9</v>
      </c>
      <c r="X618" s="5">
        <f t="shared" si="547"/>
        <v>4.9</v>
      </c>
      <c r="Y618" s="5">
        <f t="shared" si="548"/>
        <v>4.9</v>
      </c>
      <c r="Z618" s="5">
        <f t="shared" si="549"/>
        <v>4.9</v>
      </c>
      <c r="AA618" s="5">
        <f t="shared" si="550"/>
        <v>4.9</v>
      </c>
      <c r="AB618" s="5">
        <f t="shared" si="551"/>
        <v>4.9</v>
      </c>
    </row>
    <row r="619" spans="1:28" ht="12.75">
      <c r="A619" s="5" t="s">
        <v>39</v>
      </c>
      <c r="B619" s="5"/>
      <c r="C619" s="5"/>
      <c r="D619" s="5"/>
      <c r="E619" s="5">
        <v>2.1</v>
      </c>
      <c r="F619" s="5"/>
      <c r="G619" s="5"/>
      <c r="H619" s="5"/>
      <c r="I619" s="5"/>
      <c r="J619" s="5"/>
      <c r="K619" s="5"/>
      <c r="L619" s="5"/>
      <c r="M619" s="5"/>
      <c r="N619" s="6">
        <f t="shared" si="539"/>
        <v>2.1</v>
      </c>
      <c r="P619" s="5" t="s">
        <v>39</v>
      </c>
      <c r="Q619" s="5">
        <f t="shared" si="540"/>
        <v>0</v>
      </c>
      <c r="R619" s="5">
        <f t="shared" si="541"/>
        <v>0</v>
      </c>
      <c r="S619" s="5">
        <f t="shared" si="542"/>
        <v>0</v>
      </c>
      <c r="T619" s="5">
        <f t="shared" si="543"/>
        <v>2.1</v>
      </c>
      <c r="U619" s="5">
        <f t="shared" si="544"/>
        <v>2.1</v>
      </c>
      <c r="V619" s="5">
        <f t="shared" si="545"/>
        <v>2.1</v>
      </c>
      <c r="W619" s="5">
        <f t="shared" si="546"/>
        <v>2.1</v>
      </c>
      <c r="X619" s="5">
        <f t="shared" si="547"/>
        <v>2.1</v>
      </c>
      <c r="Y619" s="5">
        <f t="shared" si="548"/>
        <v>2.1</v>
      </c>
      <c r="Z619" s="5">
        <f t="shared" si="549"/>
        <v>2.1</v>
      </c>
      <c r="AA619" s="5">
        <f t="shared" si="550"/>
        <v>2.1</v>
      </c>
      <c r="AB619" s="5">
        <f t="shared" si="551"/>
        <v>2.1</v>
      </c>
    </row>
    <row r="620" spans="1:28" ht="12.75">
      <c r="A620" s="5" t="s">
        <v>48</v>
      </c>
      <c r="B620" s="5"/>
      <c r="C620" s="5"/>
      <c r="D620" s="5">
        <v>0.4</v>
      </c>
      <c r="E620" s="5"/>
      <c r="F620" s="5"/>
      <c r="G620" s="5"/>
      <c r="H620" s="5"/>
      <c r="I620" s="5"/>
      <c r="J620" s="5"/>
      <c r="K620" s="5"/>
      <c r="L620" s="5"/>
      <c r="M620" s="5"/>
      <c r="N620" s="6">
        <f t="shared" si="539"/>
        <v>0.4</v>
      </c>
      <c r="P620" s="5" t="s">
        <v>48</v>
      </c>
      <c r="Q620" s="5">
        <f t="shared" si="540"/>
        <v>0</v>
      </c>
      <c r="R620" s="5">
        <f t="shared" si="541"/>
        <v>0</v>
      </c>
      <c r="S620" s="5">
        <f t="shared" si="542"/>
        <v>0.4</v>
      </c>
      <c r="T620" s="5">
        <f t="shared" si="543"/>
        <v>0.4</v>
      </c>
      <c r="U620" s="5">
        <f t="shared" si="544"/>
        <v>0.4</v>
      </c>
      <c r="V620" s="5">
        <f t="shared" si="545"/>
        <v>0.4</v>
      </c>
      <c r="W620" s="5">
        <f t="shared" si="546"/>
        <v>0.4</v>
      </c>
      <c r="X620" s="5">
        <f t="shared" si="547"/>
        <v>0.4</v>
      </c>
      <c r="Y620" s="5">
        <f t="shared" si="548"/>
        <v>0.4</v>
      </c>
      <c r="Z620" s="5">
        <f t="shared" si="549"/>
        <v>0.4</v>
      </c>
      <c r="AA620" s="5">
        <f t="shared" si="550"/>
        <v>0.4</v>
      </c>
      <c r="AB620" s="5">
        <f t="shared" si="551"/>
        <v>0.4</v>
      </c>
    </row>
    <row r="621" spans="1:28" ht="12.75">
      <c r="A621" s="7" t="s">
        <v>41</v>
      </c>
      <c r="B621" s="7">
        <f aca="true" t="shared" si="552" ref="B621:N621">SUM(B607:B620)</f>
        <v>52.5</v>
      </c>
      <c r="C621" s="7">
        <f t="shared" si="552"/>
        <v>0</v>
      </c>
      <c r="D621" s="7">
        <f t="shared" si="552"/>
        <v>0.4</v>
      </c>
      <c r="E621" s="7">
        <f t="shared" si="552"/>
        <v>157</v>
      </c>
      <c r="F621" s="7">
        <f t="shared" si="552"/>
        <v>101</v>
      </c>
      <c r="G621" s="7">
        <f t="shared" si="552"/>
        <v>516.1</v>
      </c>
      <c r="H621" s="7">
        <f t="shared" si="552"/>
        <v>100.8</v>
      </c>
      <c r="I621" s="7">
        <f t="shared" si="552"/>
        <v>1132.3</v>
      </c>
      <c r="J621" s="7">
        <f t="shared" si="552"/>
        <v>63.5</v>
      </c>
      <c r="K621" s="7">
        <f t="shared" si="552"/>
        <v>22.9</v>
      </c>
      <c r="L621" s="7">
        <f t="shared" si="552"/>
        <v>0</v>
      </c>
      <c r="M621" s="7">
        <f t="shared" si="552"/>
        <v>0</v>
      </c>
      <c r="N621" s="7">
        <f t="shared" si="552"/>
        <v>2146.500000000001</v>
      </c>
      <c r="P621" s="7" t="s">
        <v>41</v>
      </c>
      <c r="Q621" s="7">
        <f aca="true" t="shared" si="553" ref="Q621:AB621">SUM(Q607:Q620)</f>
        <v>52.5</v>
      </c>
      <c r="R621" s="7">
        <f t="shared" si="553"/>
        <v>52.5</v>
      </c>
      <c r="S621" s="7">
        <f t="shared" si="553"/>
        <v>52.9</v>
      </c>
      <c r="T621" s="7">
        <f t="shared" si="553"/>
        <v>209.9</v>
      </c>
      <c r="U621" s="7">
        <f t="shared" si="553"/>
        <v>310.9</v>
      </c>
      <c r="V621" s="7">
        <f t="shared" si="553"/>
        <v>827</v>
      </c>
      <c r="W621" s="7">
        <f t="shared" si="553"/>
        <v>927.8</v>
      </c>
      <c r="X621" s="7">
        <f t="shared" si="553"/>
        <v>2060.1000000000004</v>
      </c>
      <c r="Y621" s="7">
        <f t="shared" si="553"/>
        <v>2123.6000000000004</v>
      </c>
      <c r="Z621" s="7">
        <f t="shared" si="553"/>
        <v>2146.500000000001</v>
      </c>
      <c r="AA621" s="7">
        <f t="shared" si="553"/>
        <v>2146.500000000001</v>
      </c>
      <c r="AB621" s="7">
        <f t="shared" si="553"/>
        <v>2146.500000000001</v>
      </c>
    </row>
    <row r="622" spans="1:28" ht="12.75">
      <c r="A622" s="8" t="s">
        <v>42</v>
      </c>
      <c r="B622" s="8">
        <f aca="true" t="shared" si="554" ref="B622:N622">SUM(B607:B621)/2</f>
        <v>52.5</v>
      </c>
      <c r="C622" s="8">
        <f t="shared" si="554"/>
        <v>0</v>
      </c>
      <c r="D622" s="8">
        <f t="shared" si="554"/>
        <v>0.4</v>
      </c>
      <c r="E622" s="8">
        <f t="shared" si="554"/>
        <v>157</v>
      </c>
      <c r="F622" s="8">
        <f t="shared" si="554"/>
        <v>101</v>
      </c>
      <c r="G622" s="8">
        <f t="shared" si="554"/>
        <v>516.1</v>
      </c>
      <c r="H622" s="8">
        <f t="shared" si="554"/>
        <v>100.8</v>
      </c>
      <c r="I622" s="8">
        <f t="shared" si="554"/>
        <v>1132.3</v>
      </c>
      <c r="J622" s="8">
        <f t="shared" si="554"/>
        <v>63.5</v>
      </c>
      <c r="K622" s="8">
        <f t="shared" si="554"/>
        <v>22.9</v>
      </c>
      <c r="L622" s="8">
        <f t="shared" si="554"/>
        <v>0</v>
      </c>
      <c r="M622" s="8">
        <f t="shared" si="554"/>
        <v>0</v>
      </c>
      <c r="N622" s="8">
        <f t="shared" si="554"/>
        <v>2146.500000000001</v>
      </c>
      <c r="P622" s="8" t="s">
        <v>42</v>
      </c>
      <c r="Q622" s="8">
        <f aca="true" t="shared" si="555" ref="Q622:AB622">SUM(Q607:Q621)/2</f>
        <v>52.5</v>
      </c>
      <c r="R622" s="8">
        <f t="shared" si="555"/>
        <v>52.5</v>
      </c>
      <c r="S622" s="8">
        <f t="shared" si="555"/>
        <v>52.9</v>
      </c>
      <c r="T622" s="8">
        <f t="shared" si="555"/>
        <v>209.9</v>
      </c>
      <c r="U622" s="8">
        <f t="shared" si="555"/>
        <v>310.9</v>
      </c>
      <c r="V622" s="8">
        <f t="shared" si="555"/>
        <v>827</v>
      </c>
      <c r="W622" s="8">
        <f t="shared" si="555"/>
        <v>927.8</v>
      </c>
      <c r="X622" s="8">
        <f t="shared" si="555"/>
        <v>2060.1000000000004</v>
      </c>
      <c r="Y622" s="8">
        <f t="shared" si="555"/>
        <v>2123.6000000000004</v>
      </c>
      <c r="Z622" s="8">
        <f t="shared" si="555"/>
        <v>2146.500000000001</v>
      </c>
      <c r="AA622" s="8">
        <f t="shared" si="555"/>
        <v>2146.500000000001</v>
      </c>
      <c r="AB622" s="8">
        <f t="shared" si="555"/>
        <v>2146.500000000001</v>
      </c>
    </row>
    <row r="623" spans="1:28" ht="12.75">
      <c r="A623" s="9" t="s">
        <v>43</v>
      </c>
      <c r="B623" s="9">
        <f aca="true" t="shared" si="556" ref="B623:N623">SUM(B594:B622)/3</f>
        <v>9189.6</v>
      </c>
      <c r="C623" s="9">
        <f t="shared" si="556"/>
        <v>3424.6</v>
      </c>
      <c r="D623" s="9">
        <f t="shared" si="556"/>
        <v>3811.1</v>
      </c>
      <c r="E623" s="9">
        <f t="shared" si="556"/>
        <v>35995.5</v>
      </c>
      <c r="F623" s="9">
        <f t="shared" si="556"/>
        <v>32611.599999999995</v>
      </c>
      <c r="G623" s="9">
        <f t="shared" si="556"/>
        <v>24076.7</v>
      </c>
      <c r="H623" s="9">
        <f t="shared" si="556"/>
        <v>33513.50000000001</v>
      </c>
      <c r="I623" s="9">
        <f t="shared" si="556"/>
        <v>27690</v>
      </c>
      <c r="J623" s="9">
        <f t="shared" si="556"/>
        <v>21089.7</v>
      </c>
      <c r="K623" s="9">
        <f t="shared" si="556"/>
        <v>15517.400000000001</v>
      </c>
      <c r="L623" s="9">
        <f t="shared" si="556"/>
        <v>14605.300000000001</v>
      </c>
      <c r="M623" s="9">
        <f t="shared" si="556"/>
        <v>11682.699999999999</v>
      </c>
      <c r="N623" s="9">
        <f t="shared" si="556"/>
        <v>233207.70000000007</v>
      </c>
      <c r="P623" s="9" t="s">
        <v>43</v>
      </c>
      <c r="Q623" s="9">
        <f aca="true" t="shared" si="557" ref="Q623:AB623">SUM(Q594:Q622)/3</f>
        <v>9189.6</v>
      </c>
      <c r="R623" s="9">
        <f t="shared" si="557"/>
        <v>12614.200000000003</v>
      </c>
      <c r="S623" s="9">
        <f t="shared" si="557"/>
        <v>16425.3</v>
      </c>
      <c r="T623" s="9">
        <f t="shared" si="557"/>
        <v>52420.799999999996</v>
      </c>
      <c r="U623" s="9">
        <f t="shared" si="557"/>
        <v>85032.4</v>
      </c>
      <c r="V623" s="9">
        <f t="shared" si="557"/>
        <v>109109.09999999999</v>
      </c>
      <c r="W623" s="9">
        <f t="shared" si="557"/>
        <v>142622.6</v>
      </c>
      <c r="X623" s="9">
        <f t="shared" si="557"/>
        <v>170312.6</v>
      </c>
      <c r="Y623" s="9">
        <f t="shared" si="557"/>
        <v>191402.30000000002</v>
      </c>
      <c r="Z623" s="9">
        <f t="shared" si="557"/>
        <v>206919.70000000007</v>
      </c>
      <c r="AA623" s="9">
        <f t="shared" si="557"/>
        <v>221525.0000000001</v>
      </c>
      <c r="AB623" s="9">
        <f t="shared" si="557"/>
        <v>233207.70000000007</v>
      </c>
    </row>
    <row r="625" spans="1:29" ht="12.75">
      <c r="A625" s="2" t="s">
        <v>80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2" t="s">
        <v>44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3"/>
      <c r="B627" s="4" t="s">
        <v>2</v>
      </c>
      <c r="C627" s="4" t="s">
        <v>3</v>
      </c>
      <c r="D627" s="4" t="s">
        <v>4</v>
      </c>
      <c r="E627" s="4" t="s">
        <v>5</v>
      </c>
      <c r="F627" s="4" t="s">
        <v>6</v>
      </c>
      <c r="G627" s="4" t="s">
        <v>7</v>
      </c>
      <c r="H627" s="4" t="s">
        <v>8</v>
      </c>
      <c r="I627" s="4" t="s">
        <v>9</v>
      </c>
      <c r="J627" s="4" t="s">
        <v>10</v>
      </c>
      <c r="K627" s="4" t="s">
        <v>11</v>
      </c>
      <c r="L627" s="4" t="s">
        <v>12</v>
      </c>
      <c r="M627" s="4" t="s">
        <v>13</v>
      </c>
      <c r="N627" s="4" t="s">
        <v>14</v>
      </c>
      <c r="O627" s="3"/>
      <c r="P627" s="3"/>
      <c r="Q627" s="4" t="s">
        <v>2</v>
      </c>
      <c r="R627" s="4" t="s">
        <v>3</v>
      </c>
      <c r="S627" s="4" t="s">
        <v>4</v>
      </c>
      <c r="T627" s="4" t="s">
        <v>5</v>
      </c>
      <c r="U627" s="4" t="s">
        <v>6</v>
      </c>
      <c r="V627" s="4" t="s">
        <v>7</v>
      </c>
      <c r="W627" s="4" t="s">
        <v>8</v>
      </c>
      <c r="X627" s="4" t="s">
        <v>9</v>
      </c>
      <c r="Y627" s="4" t="s">
        <v>10</v>
      </c>
      <c r="Z627" s="4" t="s">
        <v>11</v>
      </c>
      <c r="AA627" s="4" t="s">
        <v>12</v>
      </c>
      <c r="AB627" s="4" t="s">
        <v>13</v>
      </c>
      <c r="AC627" s="3"/>
    </row>
    <row r="628" spans="1:28" ht="12.75">
      <c r="A628" s="5" t="s">
        <v>45</v>
      </c>
      <c r="B628" s="5"/>
      <c r="C628" s="5">
        <v>25.7</v>
      </c>
      <c r="D628" s="5">
        <v>134</v>
      </c>
      <c r="E628" s="5"/>
      <c r="F628" s="5">
        <v>394.2</v>
      </c>
      <c r="G628" s="5"/>
      <c r="H628" s="5"/>
      <c r="I628" s="5"/>
      <c r="J628" s="5"/>
      <c r="K628" s="5"/>
      <c r="L628" s="5">
        <v>10.8</v>
      </c>
      <c r="M628" s="5">
        <v>25.5</v>
      </c>
      <c r="N628" s="6">
        <f aca="true" t="shared" si="558" ref="N628:N633">SUM(B628:M628)</f>
        <v>590.1999999999999</v>
      </c>
      <c r="P628" s="5" t="s">
        <v>45</v>
      </c>
      <c r="Q628" s="5">
        <f aca="true" t="shared" si="559" ref="Q628:Q633">B628</f>
        <v>0</v>
      </c>
      <c r="R628" s="5">
        <f aca="true" t="shared" si="560" ref="R628:AB633">C628+Q628</f>
        <v>25.7</v>
      </c>
      <c r="S628" s="5">
        <f t="shared" si="560"/>
        <v>159.7</v>
      </c>
      <c r="T628" s="5">
        <f t="shared" si="560"/>
        <v>159.7</v>
      </c>
      <c r="U628" s="5">
        <f t="shared" si="560"/>
        <v>553.9</v>
      </c>
      <c r="V628" s="5">
        <f t="shared" si="560"/>
        <v>553.9</v>
      </c>
      <c r="W628" s="5">
        <f t="shared" si="560"/>
        <v>553.9</v>
      </c>
      <c r="X628" s="5">
        <f t="shared" si="560"/>
        <v>553.9</v>
      </c>
      <c r="Y628" s="5">
        <f t="shared" si="560"/>
        <v>553.9</v>
      </c>
      <c r="Z628" s="5">
        <f t="shared" si="560"/>
        <v>553.9</v>
      </c>
      <c r="AA628" s="5">
        <f t="shared" si="560"/>
        <v>564.6999999999999</v>
      </c>
      <c r="AB628" s="5">
        <f t="shared" si="560"/>
        <v>590.1999999999999</v>
      </c>
    </row>
    <row r="629" spans="1:28" ht="12.75">
      <c r="A629" s="5" t="s">
        <v>15</v>
      </c>
      <c r="B629" s="5"/>
      <c r="C629" s="5"/>
      <c r="D629" s="5">
        <v>7.9</v>
      </c>
      <c r="E629" s="5"/>
      <c r="F629" s="5"/>
      <c r="G629" s="5"/>
      <c r="H629" s="5"/>
      <c r="I629" s="5"/>
      <c r="J629" s="5">
        <v>3.2</v>
      </c>
      <c r="K629" s="5"/>
      <c r="L629" s="5"/>
      <c r="M629" s="5"/>
      <c r="N629" s="6">
        <f t="shared" si="558"/>
        <v>11.100000000000001</v>
      </c>
      <c r="P629" s="5" t="s">
        <v>15</v>
      </c>
      <c r="Q629" s="5">
        <f t="shared" si="559"/>
        <v>0</v>
      </c>
      <c r="R629" s="5">
        <f t="shared" si="560"/>
        <v>0</v>
      </c>
      <c r="S629" s="5">
        <f t="shared" si="560"/>
        <v>7.9</v>
      </c>
      <c r="T629" s="5">
        <f t="shared" si="560"/>
        <v>7.9</v>
      </c>
      <c r="U629" s="5">
        <f t="shared" si="560"/>
        <v>7.9</v>
      </c>
      <c r="V629" s="5">
        <f t="shared" si="560"/>
        <v>7.9</v>
      </c>
      <c r="W629" s="5">
        <f t="shared" si="560"/>
        <v>7.9</v>
      </c>
      <c r="X629" s="5">
        <f t="shared" si="560"/>
        <v>7.9</v>
      </c>
      <c r="Y629" s="5">
        <f t="shared" si="560"/>
        <v>11.100000000000001</v>
      </c>
      <c r="Z629" s="5">
        <f t="shared" si="560"/>
        <v>11.100000000000001</v>
      </c>
      <c r="AA629" s="5">
        <f t="shared" si="560"/>
        <v>11.100000000000001</v>
      </c>
      <c r="AB629" s="5">
        <f t="shared" si="560"/>
        <v>11.100000000000001</v>
      </c>
    </row>
    <row r="630" spans="1:28" ht="12.75">
      <c r="A630" s="5" t="s">
        <v>16</v>
      </c>
      <c r="B630" s="5">
        <v>0.1</v>
      </c>
      <c r="C630" s="5">
        <v>0.3</v>
      </c>
      <c r="D630" s="5"/>
      <c r="E630" s="5"/>
      <c r="F630" s="5"/>
      <c r="G630" s="5"/>
      <c r="H630" s="5"/>
      <c r="I630" s="5"/>
      <c r="J630" s="5">
        <v>0.8</v>
      </c>
      <c r="K630" s="5"/>
      <c r="L630" s="5"/>
      <c r="M630" s="5"/>
      <c r="N630" s="6">
        <f t="shared" si="558"/>
        <v>1.2000000000000002</v>
      </c>
      <c r="P630" s="5" t="s">
        <v>16</v>
      </c>
      <c r="Q630" s="5">
        <f t="shared" si="559"/>
        <v>0.1</v>
      </c>
      <c r="R630" s="5">
        <f t="shared" si="560"/>
        <v>0.4</v>
      </c>
      <c r="S630" s="5">
        <f t="shared" si="560"/>
        <v>0.4</v>
      </c>
      <c r="T630" s="5">
        <f t="shared" si="560"/>
        <v>0.4</v>
      </c>
      <c r="U630" s="5">
        <f t="shared" si="560"/>
        <v>0.4</v>
      </c>
      <c r="V630" s="5">
        <f t="shared" si="560"/>
        <v>0.4</v>
      </c>
      <c r="W630" s="5">
        <f t="shared" si="560"/>
        <v>0.4</v>
      </c>
      <c r="X630" s="5">
        <f t="shared" si="560"/>
        <v>0.4</v>
      </c>
      <c r="Y630" s="5">
        <f t="shared" si="560"/>
        <v>1.2000000000000002</v>
      </c>
      <c r="Z630" s="5">
        <f t="shared" si="560"/>
        <v>1.2000000000000002</v>
      </c>
      <c r="AA630" s="5">
        <f t="shared" si="560"/>
        <v>1.2000000000000002</v>
      </c>
      <c r="AB630" s="5">
        <f t="shared" si="560"/>
        <v>1.2000000000000002</v>
      </c>
    </row>
    <row r="631" spans="1:28" ht="12.75">
      <c r="A631" s="5" t="s">
        <v>17</v>
      </c>
      <c r="B631" s="5"/>
      <c r="C631" s="5"/>
      <c r="D631" s="5"/>
      <c r="E631" s="5"/>
      <c r="F631" s="5">
        <v>60.2</v>
      </c>
      <c r="G631" s="5">
        <v>25.9</v>
      </c>
      <c r="H631" s="5">
        <v>26.4</v>
      </c>
      <c r="I631" s="5"/>
      <c r="J631" s="5"/>
      <c r="K631" s="5"/>
      <c r="L631" s="5">
        <v>29</v>
      </c>
      <c r="M631" s="5"/>
      <c r="N631" s="6">
        <f t="shared" si="558"/>
        <v>141.5</v>
      </c>
      <c r="P631" s="5" t="s">
        <v>17</v>
      </c>
      <c r="Q631" s="5">
        <f t="shared" si="559"/>
        <v>0</v>
      </c>
      <c r="R631" s="5">
        <f t="shared" si="560"/>
        <v>0</v>
      </c>
      <c r="S631" s="5">
        <f t="shared" si="560"/>
        <v>0</v>
      </c>
      <c r="T631" s="5">
        <f t="shared" si="560"/>
        <v>0</v>
      </c>
      <c r="U631" s="5">
        <f t="shared" si="560"/>
        <v>60.2</v>
      </c>
      <c r="V631" s="5">
        <f t="shared" si="560"/>
        <v>86.1</v>
      </c>
      <c r="W631" s="5">
        <f t="shared" si="560"/>
        <v>112.5</v>
      </c>
      <c r="X631" s="5">
        <f t="shared" si="560"/>
        <v>112.5</v>
      </c>
      <c r="Y631" s="5">
        <f t="shared" si="560"/>
        <v>112.5</v>
      </c>
      <c r="Z631" s="5">
        <f t="shared" si="560"/>
        <v>112.5</v>
      </c>
      <c r="AA631" s="5">
        <f t="shared" si="560"/>
        <v>141.5</v>
      </c>
      <c r="AB631" s="5">
        <f t="shared" si="560"/>
        <v>141.5</v>
      </c>
    </row>
    <row r="632" spans="1:28" ht="12.75">
      <c r="A632" s="5" t="s">
        <v>21</v>
      </c>
      <c r="B632" s="5"/>
      <c r="C632" s="5"/>
      <c r="D632" s="5"/>
      <c r="E632" s="5"/>
      <c r="F632" s="5"/>
      <c r="G632" s="5"/>
      <c r="H632" s="5">
        <v>109.9</v>
      </c>
      <c r="I632" s="5"/>
      <c r="J632" s="5"/>
      <c r="K632" s="5">
        <v>4.5</v>
      </c>
      <c r="L632" s="5"/>
      <c r="M632" s="5"/>
      <c r="N632" s="6">
        <f t="shared" si="558"/>
        <v>114.4</v>
      </c>
      <c r="P632" s="5" t="s">
        <v>21</v>
      </c>
      <c r="Q632" s="5">
        <f t="shared" si="559"/>
        <v>0</v>
      </c>
      <c r="R632" s="5">
        <f t="shared" si="560"/>
        <v>0</v>
      </c>
      <c r="S632" s="5">
        <f t="shared" si="560"/>
        <v>0</v>
      </c>
      <c r="T632" s="5">
        <f t="shared" si="560"/>
        <v>0</v>
      </c>
      <c r="U632" s="5">
        <f t="shared" si="560"/>
        <v>0</v>
      </c>
      <c r="V632" s="5">
        <f t="shared" si="560"/>
        <v>0</v>
      </c>
      <c r="W632" s="5">
        <f t="shared" si="560"/>
        <v>109.9</v>
      </c>
      <c r="X632" s="5">
        <f t="shared" si="560"/>
        <v>109.9</v>
      </c>
      <c r="Y632" s="5">
        <f t="shared" si="560"/>
        <v>109.9</v>
      </c>
      <c r="Z632" s="5">
        <f t="shared" si="560"/>
        <v>114.4</v>
      </c>
      <c r="AA632" s="5">
        <f t="shared" si="560"/>
        <v>114.4</v>
      </c>
      <c r="AB632" s="5">
        <f t="shared" si="560"/>
        <v>114.4</v>
      </c>
    </row>
    <row r="633" spans="1:28" ht="12.75">
      <c r="A633" s="5" t="s">
        <v>22</v>
      </c>
      <c r="B633" s="5">
        <v>8.8</v>
      </c>
      <c r="C633" s="5">
        <v>4.1</v>
      </c>
      <c r="D633" s="5">
        <v>9.8</v>
      </c>
      <c r="E633" s="5">
        <v>0.4</v>
      </c>
      <c r="F633" s="5">
        <v>211.2</v>
      </c>
      <c r="G633" s="5"/>
      <c r="H633" s="5"/>
      <c r="I633" s="5">
        <v>25.8</v>
      </c>
      <c r="J633" s="5">
        <v>0.9</v>
      </c>
      <c r="K633" s="5">
        <v>1</v>
      </c>
      <c r="L633" s="5"/>
      <c r="M633" s="5">
        <v>1.8</v>
      </c>
      <c r="N633" s="6">
        <f t="shared" si="558"/>
        <v>263.79999999999995</v>
      </c>
      <c r="P633" s="5" t="s">
        <v>22</v>
      </c>
      <c r="Q633" s="5">
        <f t="shared" si="559"/>
        <v>8.8</v>
      </c>
      <c r="R633" s="5">
        <f t="shared" si="560"/>
        <v>12.9</v>
      </c>
      <c r="S633" s="5">
        <f t="shared" si="560"/>
        <v>22.700000000000003</v>
      </c>
      <c r="T633" s="5">
        <f t="shared" si="560"/>
        <v>23.1</v>
      </c>
      <c r="U633" s="5">
        <f t="shared" si="560"/>
        <v>234.29999999999998</v>
      </c>
      <c r="V633" s="5">
        <f t="shared" si="560"/>
        <v>234.29999999999998</v>
      </c>
      <c r="W633" s="5">
        <f t="shared" si="560"/>
        <v>234.29999999999998</v>
      </c>
      <c r="X633" s="5">
        <f t="shared" si="560"/>
        <v>260.09999999999997</v>
      </c>
      <c r="Y633" s="5">
        <f t="shared" si="560"/>
        <v>260.99999999999994</v>
      </c>
      <c r="Z633" s="5">
        <f t="shared" si="560"/>
        <v>261.99999999999994</v>
      </c>
      <c r="AA633" s="5">
        <f t="shared" si="560"/>
        <v>261.99999999999994</v>
      </c>
      <c r="AB633" s="5">
        <f t="shared" si="560"/>
        <v>263.79999999999995</v>
      </c>
    </row>
    <row r="634" spans="1:28" ht="12.75">
      <c r="A634" s="7" t="s">
        <v>32</v>
      </c>
      <c r="B634" s="7">
        <f aca="true" t="shared" si="561" ref="B634:N634">SUM(B628:B633)</f>
        <v>8.9</v>
      </c>
      <c r="C634" s="7">
        <f t="shared" si="561"/>
        <v>30.1</v>
      </c>
      <c r="D634" s="7">
        <f t="shared" si="561"/>
        <v>151.70000000000002</v>
      </c>
      <c r="E634" s="7">
        <f t="shared" si="561"/>
        <v>0.4</v>
      </c>
      <c r="F634" s="7">
        <f t="shared" si="561"/>
        <v>665.5999999999999</v>
      </c>
      <c r="G634" s="7">
        <f t="shared" si="561"/>
        <v>25.9</v>
      </c>
      <c r="H634" s="7">
        <f t="shared" si="561"/>
        <v>136.3</v>
      </c>
      <c r="I634" s="7">
        <f t="shared" si="561"/>
        <v>25.8</v>
      </c>
      <c r="J634" s="7">
        <f t="shared" si="561"/>
        <v>4.9</v>
      </c>
      <c r="K634" s="7">
        <f t="shared" si="561"/>
        <v>5.5</v>
      </c>
      <c r="L634" s="7">
        <f t="shared" si="561"/>
        <v>39.8</v>
      </c>
      <c r="M634" s="7">
        <f t="shared" si="561"/>
        <v>27.3</v>
      </c>
      <c r="N634" s="7">
        <f t="shared" si="561"/>
        <v>1122.1999999999998</v>
      </c>
      <c r="P634" s="7" t="s">
        <v>32</v>
      </c>
      <c r="Q634" s="7">
        <f aca="true" t="shared" si="562" ref="Q634:AB634">SUM(Q628:Q633)</f>
        <v>8.9</v>
      </c>
      <c r="R634" s="7">
        <f t="shared" si="562"/>
        <v>39</v>
      </c>
      <c r="S634" s="7">
        <f t="shared" si="562"/>
        <v>190.7</v>
      </c>
      <c r="T634" s="7">
        <f t="shared" si="562"/>
        <v>191.1</v>
      </c>
      <c r="U634" s="7">
        <f t="shared" si="562"/>
        <v>856.6999999999999</v>
      </c>
      <c r="V634" s="7">
        <f t="shared" si="562"/>
        <v>882.5999999999999</v>
      </c>
      <c r="W634" s="7">
        <f t="shared" si="562"/>
        <v>1018.8999999999999</v>
      </c>
      <c r="X634" s="7">
        <f t="shared" si="562"/>
        <v>1044.6999999999998</v>
      </c>
      <c r="Y634" s="7">
        <f t="shared" si="562"/>
        <v>1049.6</v>
      </c>
      <c r="Z634" s="7">
        <f t="shared" si="562"/>
        <v>1055.1</v>
      </c>
      <c r="AA634" s="7">
        <f t="shared" si="562"/>
        <v>1094.8999999999999</v>
      </c>
      <c r="AB634" s="7">
        <f t="shared" si="562"/>
        <v>1122.1999999999998</v>
      </c>
    </row>
    <row r="635" spans="1:28" ht="12.75">
      <c r="A635" s="8" t="s">
        <v>33</v>
      </c>
      <c r="B635" s="8">
        <f aca="true" t="shared" si="563" ref="B635:N635">SUM(B628:B634)/2</f>
        <v>8.9</v>
      </c>
      <c r="C635" s="8">
        <f t="shared" si="563"/>
        <v>30.1</v>
      </c>
      <c r="D635" s="8">
        <f t="shared" si="563"/>
        <v>151.70000000000002</v>
      </c>
      <c r="E635" s="8">
        <f t="shared" si="563"/>
        <v>0.4</v>
      </c>
      <c r="F635" s="8">
        <f t="shared" si="563"/>
        <v>665.5999999999999</v>
      </c>
      <c r="G635" s="8">
        <f t="shared" si="563"/>
        <v>25.9</v>
      </c>
      <c r="H635" s="8">
        <f t="shared" si="563"/>
        <v>136.3</v>
      </c>
      <c r="I635" s="8">
        <f t="shared" si="563"/>
        <v>25.8</v>
      </c>
      <c r="J635" s="8">
        <f t="shared" si="563"/>
        <v>4.9</v>
      </c>
      <c r="K635" s="8">
        <f t="shared" si="563"/>
        <v>5.5</v>
      </c>
      <c r="L635" s="8">
        <f t="shared" si="563"/>
        <v>39.8</v>
      </c>
      <c r="M635" s="8">
        <f t="shared" si="563"/>
        <v>27.3</v>
      </c>
      <c r="N635" s="8">
        <f t="shared" si="563"/>
        <v>1122.1999999999998</v>
      </c>
      <c r="P635" s="8" t="s">
        <v>33</v>
      </c>
      <c r="Q635" s="8">
        <f aca="true" t="shared" si="564" ref="Q635:AB635">SUM(Q628:Q634)/2</f>
        <v>8.9</v>
      </c>
      <c r="R635" s="8">
        <f t="shared" si="564"/>
        <v>39</v>
      </c>
      <c r="S635" s="8">
        <f t="shared" si="564"/>
        <v>190.7</v>
      </c>
      <c r="T635" s="8">
        <f t="shared" si="564"/>
        <v>191.1</v>
      </c>
      <c r="U635" s="8">
        <f t="shared" si="564"/>
        <v>856.6999999999999</v>
      </c>
      <c r="V635" s="8">
        <f t="shared" si="564"/>
        <v>882.5999999999999</v>
      </c>
      <c r="W635" s="8">
        <f t="shared" si="564"/>
        <v>1018.8999999999999</v>
      </c>
      <c r="X635" s="8">
        <f t="shared" si="564"/>
        <v>1044.6999999999998</v>
      </c>
      <c r="Y635" s="8">
        <f t="shared" si="564"/>
        <v>1049.6</v>
      </c>
      <c r="Z635" s="8">
        <f t="shared" si="564"/>
        <v>1055.1</v>
      </c>
      <c r="AA635" s="8">
        <f t="shared" si="564"/>
        <v>1094.8999999999999</v>
      </c>
      <c r="AB635" s="8">
        <f t="shared" si="564"/>
        <v>1122.1999999999998</v>
      </c>
    </row>
    <row r="636" spans="1:28" ht="12.75">
      <c r="A636" s="5" t="s">
        <v>36</v>
      </c>
      <c r="B636" s="5"/>
      <c r="C636" s="5"/>
      <c r="D636" s="5"/>
      <c r="E636" s="5"/>
      <c r="F636" s="5">
        <v>53.9</v>
      </c>
      <c r="G636" s="5"/>
      <c r="H636" s="5"/>
      <c r="I636" s="5"/>
      <c r="J636" s="5"/>
      <c r="K636" s="5"/>
      <c r="L636" s="5"/>
      <c r="M636" s="5"/>
      <c r="N636" s="6">
        <f aca="true" t="shared" si="565" ref="N636:N645">SUM(B636:M636)</f>
        <v>53.9</v>
      </c>
      <c r="P636" s="5" t="s">
        <v>36</v>
      </c>
      <c r="Q636" s="5">
        <f aca="true" t="shared" si="566" ref="Q636:Q645">B636</f>
        <v>0</v>
      </c>
      <c r="R636" s="5">
        <f aca="true" t="shared" si="567" ref="R636:R645">C636+Q636</f>
        <v>0</v>
      </c>
      <c r="S636" s="5">
        <f aca="true" t="shared" si="568" ref="S636:S645">D636+R636</f>
        <v>0</v>
      </c>
      <c r="T636" s="5">
        <f aca="true" t="shared" si="569" ref="T636:T645">E636+S636</f>
        <v>0</v>
      </c>
      <c r="U636" s="5">
        <f aca="true" t="shared" si="570" ref="U636:U645">F636+T636</f>
        <v>53.9</v>
      </c>
      <c r="V636" s="5">
        <f aca="true" t="shared" si="571" ref="V636:V645">G636+U636</f>
        <v>53.9</v>
      </c>
      <c r="W636" s="5">
        <f aca="true" t="shared" si="572" ref="W636:W645">H636+V636</f>
        <v>53.9</v>
      </c>
      <c r="X636" s="5">
        <f aca="true" t="shared" si="573" ref="X636:X645">I636+W636</f>
        <v>53.9</v>
      </c>
      <c r="Y636" s="5">
        <f aca="true" t="shared" si="574" ref="Y636:Y645">J636+X636</f>
        <v>53.9</v>
      </c>
      <c r="Z636" s="5">
        <f aca="true" t="shared" si="575" ref="Z636:Z645">K636+Y636</f>
        <v>53.9</v>
      </c>
      <c r="AA636" s="5">
        <f aca="true" t="shared" si="576" ref="AA636:AA645">L636+Z636</f>
        <v>53.9</v>
      </c>
      <c r="AB636" s="5">
        <f aca="true" t="shared" si="577" ref="AB636:AB645">M636+AA636</f>
        <v>53.9</v>
      </c>
    </row>
    <row r="637" spans="1:28" ht="12.75">
      <c r="A637" s="5" t="s">
        <v>56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6">
        <f t="shared" si="565"/>
        <v>0</v>
      </c>
      <c r="P637" s="5" t="s">
        <v>56</v>
      </c>
      <c r="Q637" s="5">
        <f t="shared" si="566"/>
        <v>0</v>
      </c>
      <c r="R637" s="5">
        <f t="shared" si="567"/>
        <v>0</v>
      </c>
      <c r="S637" s="5">
        <f t="shared" si="568"/>
        <v>0</v>
      </c>
      <c r="T637" s="5">
        <f t="shared" si="569"/>
        <v>0</v>
      </c>
      <c r="U637" s="5">
        <f t="shared" si="570"/>
        <v>0</v>
      </c>
      <c r="V637" s="5">
        <f t="shared" si="571"/>
        <v>0</v>
      </c>
      <c r="W637" s="5">
        <f t="shared" si="572"/>
        <v>0</v>
      </c>
      <c r="X637" s="5">
        <f t="shared" si="573"/>
        <v>0</v>
      </c>
      <c r="Y637" s="5">
        <f t="shared" si="574"/>
        <v>0</v>
      </c>
      <c r="Z637" s="5">
        <f t="shared" si="575"/>
        <v>0</v>
      </c>
      <c r="AA637" s="5">
        <f t="shared" si="576"/>
        <v>0</v>
      </c>
      <c r="AB637" s="5">
        <f t="shared" si="577"/>
        <v>0</v>
      </c>
    </row>
    <row r="638" spans="1:28" ht="12.75">
      <c r="A638" s="5" t="s">
        <v>83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6">
        <f t="shared" si="565"/>
        <v>0</v>
      </c>
      <c r="P638" s="5" t="s">
        <v>83</v>
      </c>
      <c r="Q638" s="5">
        <f t="shared" si="566"/>
        <v>0</v>
      </c>
      <c r="R638" s="5">
        <f t="shared" si="567"/>
        <v>0</v>
      </c>
      <c r="S638" s="5">
        <f t="shared" si="568"/>
        <v>0</v>
      </c>
      <c r="T638" s="5">
        <f t="shared" si="569"/>
        <v>0</v>
      </c>
      <c r="U638" s="5">
        <f t="shared" si="570"/>
        <v>0</v>
      </c>
      <c r="V638" s="5">
        <f t="shared" si="571"/>
        <v>0</v>
      </c>
      <c r="W638" s="5">
        <f t="shared" si="572"/>
        <v>0</v>
      </c>
      <c r="X638" s="5">
        <f t="shared" si="573"/>
        <v>0</v>
      </c>
      <c r="Y638" s="5">
        <f t="shared" si="574"/>
        <v>0</v>
      </c>
      <c r="Z638" s="5">
        <f t="shared" si="575"/>
        <v>0</v>
      </c>
      <c r="AA638" s="5">
        <f t="shared" si="576"/>
        <v>0</v>
      </c>
      <c r="AB638" s="5">
        <f t="shared" si="577"/>
        <v>0</v>
      </c>
    </row>
    <row r="639" spans="1:28" ht="12.75">
      <c r="A639" s="5" t="s">
        <v>84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6">
        <f t="shared" si="565"/>
        <v>0</v>
      </c>
      <c r="P639" s="5" t="s">
        <v>84</v>
      </c>
      <c r="Q639" s="5">
        <f t="shared" si="566"/>
        <v>0</v>
      </c>
      <c r="R639" s="5">
        <f t="shared" si="567"/>
        <v>0</v>
      </c>
      <c r="S639" s="5">
        <f t="shared" si="568"/>
        <v>0</v>
      </c>
      <c r="T639" s="5">
        <f t="shared" si="569"/>
        <v>0</v>
      </c>
      <c r="U639" s="5">
        <f t="shared" si="570"/>
        <v>0</v>
      </c>
      <c r="V639" s="5">
        <f t="shared" si="571"/>
        <v>0</v>
      </c>
      <c r="W639" s="5">
        <f t="shared" si="572"/>
        <v>0</v>
      </c>
      <c r="X639" s="5">
        <f t="shared" si="573"/>
        <v>0</v>
      </c>
      <c r="Y639" s="5">
        <f t="shared" si="574"/>
        <v>0</v>
      </c>
      <c r="Z639" s="5">
        <f t="shared" si="575"/>
        <v>0</v>
      </c>
      <c r="AA639" s="5">
        <f t="shared" si="576"/>
        <v>0</v>
      </c>
      <c r="AB639" s="5">
        <f t="shared" si="577"/>
        <v>0</v>
      </c>
    </row>
    <row r="640" spans="1:28" ht="12.75">
      <c r="A640" s="5" t="s">
        <v>39</v>
      </c>
      <c r="B640" s="5">
        <v>37.7</v>
      </c>
      <c r="C640" s="5">
        <v>1</v>
      </c>
      <c r="D640" s="5"/>
      <c r="E640" s="5"/>
      <c r="F640" s="5"/>
      <c r="G640" s="5"/>
      <c r="H640" s="5">
        <v>197</v>
      </c>
      <c r="I640" s="5">
        <v>46.9</v>
      </c>
      <c r="J640" s="5"/>
      <c r="K640" s="5">
        <v>1.1</v>
      </c>
      <c r="L640" s="5"/>
      <c r="M640" s="5">
        <v>7</v>
      </c>
      <c r="N640" s="6">
        <f t="shared" si="565"/>
        <v>290.7</v>
      </c>
      <c r="P640" s="5" t="s">
        <v>39</v>
      </c>
      <c r="Q640" s="5">
        <f t="shared" si="566"/>
        <v>37.7</v>
      </c>
      <c r="R640" s="5">
        <f t="shared" si="567"/>
        <v>38.7</v>
      </c>
      <c r="S640" s="5">
        <f t="shared" si="568"/>
        <v>38.7</v>
      </c>
      <c r="T640" s="5">
        <f t="shared" si="569"/>
        <v>38.7</v>
      </c>
      <c r="U640" s="5">
        <f t="shared" si="570"/>
        <v>38.7</v>
      </c>
      <c r="V640" s="5">
        <f t="shared" si="571"/>
        <v>38.7</v>
      </c>
      <c r="W640" s="5">
        <f t="shared" si="572"/>
        <v>235.7</v>
      </c>
      <c r="X640" s="5">
        <f t="shared" si="573"/>
        <v>282.59999999999997</v>
      </c>
      <c r="Y640" s="5">
        <f t="shared" si="574"/>
        <v>282.59999999999997</v>
      </c>
      <c r="Z640" s="5">
        <f t="shared" si="575"/>
        <v>283.7</v>
      </c>
      <c r="AA640" s="5">
        <f t="shared" si="576"/>
        <v>283.7</v>
      </c>
      <c r="AB640" s="5">
        <f t="shared" si="577"/>
        <v>290.7</v>
      </c>
    </row>
    <row r="641" spans="1:28" ht="12.75">
      <c r="A641" s="5" t="s">
        <v>47</v>
      </c>
      <c r="B641" s="5"/>
      <c r="C641" s="5"/>
      <c r="D641" s="5"/>
      <c r="E641" s="5"/>
      <c r="F641" s="5"/>
      <c r="G641" s="5"/>
      <c r="H641" s="5"/>
      <c r="I641" s="5"/>
      <c r="J641" s="5">
        <v>0.2</v>
      </c>
      <c r="K641" s="5"/>
      <c r="L641" s="5"/>
      <c r="M641" s="5"/>
      <c r="N641" s="6">
        <f t="shared" si="565"/>
        <v>0.2</v>
      </c>
      <c r="P641" s="5" t="s">
        <v>47</v>
      </c>
      <c r="Q641" s="5">
        <f t="shared" si="566"/>
        <v>0</v>
      </c>
      <c r="R641" s="5">
        <f t="shared" si="567"/>
        <v>0</v>
      </c>
      <c r="S641" s="5">
        <f t="shared" si="568"/>
        <v>0</v>
      </c>
      <c r="T641" s="5">
        <f t="shared" si="569"/>
        <v>0</v>
      </c>
      <c r="U641" s="5">
        <f t="shared" si="570"/>
        <v>0</v>
      </c>
      <c r="V641" s="5">
        <f t="shared" si="571"/>
        <v>0</v>
      </c>
      <c r="W641" s="5">
        <f t="shared" si="572"/>
        <v>0</v>
      </c>
      <c r="X641" s="5">
        <f t="shared" si="573"/>
        <v>0</v>
      </c>
      <c r="Y641" s="5">
        <f t="shared" si="574"/>
        <v>0.2</v>
      </c>
      <c r="Z641" s="5">
        <f t="shared" si="575"/>
        <v>0.2</v>
      </c>
      <c r="AA641" s="5">
        <f t="shared" si="576"/>
        <v>0.2</v>
      </c>
      <c r="AB641" s="5">
        <f t="shared" si="577"/>
        <v>0.2</v>
      </c>
    </row>
    <row r="642" spans="1:28" ht="12.75">
      <c r="A642" s="5" t="s">
        <v>48</v>
      </c>
      <c r="B642" s="5"/>
      <c r="C642" s="5"/>
      <c r="D642" s="5"/>
      <c r="E642" s="5"/>
      <c r="F642" s="5"/>
      <c r="G642" s="5"/>
      <c r="H642" s="5"/>
      <c r="I642" s="5"/>
      <c r="J642" s="5"/>
      <c r="K642" s="5">
        <v>102.7</v>
      </c>
      <c r="L642" s="5">
        <v>2.9</v>
      </c>
      <c r="M642" s="5"/>
      <c r="N642" s="6">
        <f t="shared" si="565"/>
        <v>105.60000000000001</v>
      </c>
      <c r="P642" s="5" t="s">
        <v>48</v>
      </c>
      <c r="Q642" s="5">
        <f t="shared" si="566"/>
        <v>0</v>
      </c>
      <c r="R642" s="5">
        <f t="shared" si="567"/>
        <v>0</v>
      </c>
      <c r="S642" s="5">
        <f t="shared" si="568"/>
        <v>0</v>
      </c>
      <c r="T642" s="5">
        <f t="shared" si="569"/>
        <v>0</v>
      </c>
      <c r="U642" s="5">
        <f t="shared" si="570"/>
        <v>0</v>
      </c>
      <c r="V642" s="5">
        <f t="shared" si="571"/>
        <v>0</v>
      </c>
      <c r="W642" s="5">
        <f t="shared" si="572"/>
        <v>0</v>
      </c>
      <c r="X642" s="5">
        <f t="shared" si="573"/>
        <v>0</v>
      </c>
      <c r="Y642" s="5">
        <f t="shared" si="574"/>
        <v>0</v>
      </c>
      <c r="Z642" s="5">
        <f t="shared" si="575"/>
        <v>102.7</v>
      </c>
      <c r="AA642" s="5">
        <f t="shared" si="576"/>
        <v>105.60000000000001</v>
      </c>
      <c r="AB642" s="5">
        <f t="shared" si="577"/>
        <v>105.60000000000001</v>
      </c>
    </row>
    <row r="643" spans="1:28" ht="12.75">
      <c r="A643" s="5" t="s">
        <v>49</v>
      </c>
      <c r="B643" s="5"/>
      <c r="C643" s="5"/>
      <c r="D643" s="5"/>
      <c r="E643" s="5"/>
      <c r="F643" s="5"/>
      <c r="G643" s="5"/>
      <c r="H643" s="5"/>
      <c r="I643" s="5"/>
      <c r="J643" s="5"/>
      <c r="K643" s="5">
        <v>1.3</v>
      </c>
      <c r="L643" s="5"/>
      <c r="M643" s="5"/>
      <c r="N643" s="6">
        <f t="shared" si="565"/>
        <v>1.3</v>
      </c>
      <c r="P643" s="5" t="s">
        <v>49</v>
      </c>
      <c r="Q643" s="5">
        <f t="shared" si="566"/>
        <v>0</v>
      </c>
      <c r="R643" s="5">
        <f t="shared" si="567"/>
        <v>0</v>
      </c>
      <c r="S643" s="5">
        <f t="shared" si="568"/>
        <v>0</v>
      </c>
      <c r="T643" s="5">
        <f t="shared" si="569"/>
        <v>0</v>
      </c>
      <c r="U643" s="5">
        <f t="shared" si="570"/>
        <v>0</v>
      </c>
      <c r="V643" s="5">
        <f t="shared" si="571"/>
        <v>0</v>
      </c>
      <c r="W643" s="5">
        <f t="shared" si="572"/>
        <v>0</v>
      </c>
      <c r="X643" s="5">
        <f t="shared" si="573"/>
        <v>0</v>
      </c>
      <c r="Y643" s="5">
        <f t="shared" si="574"/>
        <v>0</v>
      </c>
      <c r="Z643" s="5">
        <f t="shared" si="575"/>
        <v>1.3</v>
      </c>
      <c r="AA643" s="5">
        <f t="shared" si="576"/>
        <v>1.3</v>
      </c>
      <c r="AB643" s="5">
        <f t="shared" si="577"/>
        <v>1.3</v>
      </c>
    </row>
    <row r="644" spans="1:28" ht="12.75">
      <c r="A644" s="5" t="s">
        <v>65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6">
        <f t="shared" si="565"/>
        <v>0</v>
      </c>
      <c r="P644" s="5" t="s">
        <v>65</v>
      </c>
      <c r="Q644" s="5">
        <f t="shared" si="566"/>
        <v>0</v>
      </c>
      <c r="R644" s="5">
        <f t="shared" si="567"/>
        <v>0</v>
      </c>
      <c r="S644" s="5">
        <f t="shared" si="568"/>
        <v>0</v>
      </c>
      <c r="T644" s="5">
        <f t="shared" si="569"/>
        <v>0</v>
      </c>
      <c r="U644" s="5">
        <f t="shared" si="570"/>
        <v>0</v>
      </c>
      <c r="V644" s="5">
        <f t="shared" si="571"/>
        <v>0</v>
      </c>
      <c r="W644" s="5">
        <f t="shared" si="572"/>
        <v>0</v>
      </c>
      <c r="X644" s="5">
        <f t="shared" si="573"/>
        <v>0</v>
      </c>
      <c r="Y644" s="5">
        <f t="shared" si="574"/>
        <v>0</v>
      </c>
      <c r="Z644" s="5">
        <f t="shared" si="575"/>
        <v>0</v>
      </c>
      <c r="AA644" s="5">
        <f t="shared" si="576"/>
        <v>0</v>
      </c>
      <c r="AB644" s="5">
        <f t="shared" si="577"/>
        <v>0</v>
      </c>
    </row>
    <row r="645" spans="1:28" ht="12.75">
      <c r="A645" s="5" t="s">
        <v>51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>
        <v>0.1</v>
      </c>
      <c r="M645" s="5"/>
      <c r="N645" s="6">
        <f t="shared" si="565"/>
        <v>0.1</v>
      </c>
      <c r="P645" s="5" t="s">
        <v>51</v>
      </c>
      <c r="Q645" s="5">
        <f t="shared" si="566"/>
        <v>0</v>
      </c>
      <c r="R645" s="5">
        <f t="shared" si="567"/>
        <v>0</v>
      </c>
      <c r="S645" s="5">
        <f t="shared" si="568"/>
        <v>0</v>
      </c>
      <c r="T645" s="5">
        <f t="shared" si="569"/>
        <v>0</v>
      </c>
      <c r="U645" s="5">
        <f t="shared" si="570"/>
        <v>0</v>
      </c>
      <c r="V645" s="5">
        <f t="shared" si="571"/>
        <v>0</v>
      </c>
      <c r="W645" s="5">
        <f t="shared" si="572"/>
        <v>0</v>
      </c>
      <c r="X645" s="5">
        <f t="shared" si="573"/>
        <v>0</v>
      </c>
      <c r="Y645" s="5">
        <f t="shared" si="574"/>
        <v>0</v>
      </c>
      <c r="Z645" s="5">
        <f t="shared" si="575"/>
        <v>0</v>
      </c>
      <c r="AA645" s="5">
        <f t="shared" si="576"/>
        <v>0.1</v>
      </c>
      <c r="AB645" s="5">
        <f t="shared" si="577"/>
        <v>0.1</v>
      </c>
    </row>
    <row r="646" spans="1:28" ht="12.75">
      <c r="A646" s="7" t="s">
        <v>41</v>
      </c>
      <c r="B646" s="7">
        <f aca="true" t="shared" si="578" ref="B646:N646">SUM(B636:B645)</f>
        <v>37.7</v>
      </c>
      <c r="C646" s="7">
        <f t="shared" si="578"/>
        <v>1</v>
      </c>
      <c r="D646" s="7">
        <f t="shared" si="578"/>
        <v>0</v>
      </c>
      <c r="E646" s="7">
        <f t="shared" si="578"/>
        <v>0</v>
      </c>
      <c r="F646" s="7">
        <f t="shared" si="578"/>
        <v>53.9</v>
      </c>
      <c r="G646" s="7">
        <f t="shared" si="578"/>
        <v>0</v>
      </c>
      <c r="H646" s="7">
        <f t="shared" si="578"/>
        <v>197</v>
      </c>
      <c r="I646" s="7">
        <f t="shared" si="578"/>
        <v>46.9</v>
      </c>
      <c r="J646" s="7">
        <f t="shared" si="578"/>
        <v>0.2</v>
      </c>
      <c r="K646" s="7">
        <f t="shared" si="578"/>
        <v>105.1</v>
      </c>
      <c r="L646" s="7">
        <f t="shared" si="578"/>
        <v>3</v>
      </c>
      <c r="M646" s="7">
        <f t="shared" si="578"/>
        <v>7</v>
      </c>
      <c r="N646" s="7">
        <f t="shared" si="578"/>
        <v>451.8</v>
      </c>
      <c r="P646" s="7" t="s">
        <v>41</v>
      </c>
      <c r="Q646" s="7">
        <f aca="true" t="shared" si="579" ref="Q646:AB646">SUM(Q636:Q645)</f>
        <v>37.7</v>
      </c>
      <c r="R646" s="7">
        <f t="shared" si="579"/>
        <v>38.7</v>
      </c>
      <c r="S646" s="7">
        <f t="shared" si="579"/>
        <v>38.7</v>
      </c>
      <c r="T646" s="7">
        <f t="shared" si="579"/>
        <v>38.7</v>
      </c>
      <c r="U646" s="7">
        <f t="shared" si="579"/>
        <v>92.6</v>
      </c>
      <c r="V646" s="7">
        <f t="shared" si="579"/>
        <v>92.6</v>
      </c>
      <c r="W646" s="7">
        <f t="shared" si="579"/>
        <v>289.59999999999997</v>
      </c>
      <c r="X646" s="7">
        <f t="shared" si="579"/>
        <v>336.49999999999994</v>
      </c>
      <c r="Y646" s="7">
        <f t="shared" si="579"/>
        <v>336.69999999999993</v>
      </c>
      <c r="Z646" s="7">
        <f t="shared" si="579"/>
        <v>441.79999999999995</v>
      </c>
      <c r="AA646" s="7">
        <f t="shared" si="579"/>
        <v>444.8</v>
      </c>
      <c r="AB646" s="7">
        <f t="shared" si="579"/>
        <v>451.8</v>
      </c>
    </row>
    <row r="647" spans="1:28" ht="12.75">
      <c r="A647" s="8" t="s">
        <v>42</v>
      </c>
      <c r="B647" s="8">
        <f aca="true" t="shared" si="580" ref="B647:N647">SUM(B636:B646)/2</f>
        <v>37.7</v>
      </c>
      <c r="C647" s="8">
        <f t="shared" si="580"/>
        <v>1</v>
      </c>
      <c r="D647" s="8">
        <f t="shared" si="580"/>
        <v>0</v>
      </c>
      <c r="E647" s="8">
        <f t="shared" si="580"/>
        <v>0</v>
      </c>
      <c r="F647" s="8">
        <f t="shared" si="580"/>
        <v>53.9</v>
      </c>
      <c r="G647" s="8">
        <f t="shared" si="580"/>
        <v>0</v>
      </c>
      <c r="H647" s="8">
        <f t="shared" si="580"/>
        <v>197</v>
      </c>
      <c r="I647" s="8">
        <f t="shared" si="580"/>
        <v>46.9</v>
      </c>
      <c r="J647" s="8">
        <f t="shared" si="580"/>
        <v>0.2</v>
      </c>
      <c r="K647" s="8">
        <f t="shared" si="580"/>
        <v>105.1</v>
      </c>
      <c r="L647" s="8">
        <f t="shared" si="580"/>
        <v>3</v>
      </c>
      <c r="M647" s="8">
        <f t="shared" si="580"/>
        <v>7</v>
      </c>
      <c r="N647" s="8">
        <f t="shared" si="580"/>
        <v>451.8</v>
      </c>
      <c r="P647" s="8" t="s">
        <v>42</v>
      </c>
      <c r="Q647" s="8">
        <f aca="true" t="shared" si="581" ref="Q647:AB647">SUM(Q636:Q646)/2</f>
        <v>37.7</v>
      </c>
      <c r="R647" s="8">
        <f t="shared" si="581"/>
        <v>38.7</v>
      </c>
      <c r="S647" s="8">
        <f t="shared" si="581"/>
        <v>38.7</v>
      </c>
      <c r="T647" s="8">
        <f t="shared" si="581"/>
        <v>38.7</v>
      </c>
      <c r="U647" s="8">
        <f t="shared" si="581"/>
        <v>92.6</v>
      </c>
      <c r="V647" s="8">
        <f t="shared" si="581"/>
        <v>92.6</v>
      </c>
      <c r="W647" s="8">
        <f t="shared" si="581"/>
        <v>289.59999999999997</v>
      </c>
      <c r="X647" s="8">
        <f t="shared" si="581"/>
        <v>336.49999999999994</v>
      </c>
      <c r="Y647" s="8">
        <f t="shared" si="581"/>
        <v>336.69999999999993</v>
      </c>
      <c r="Z647" s="8">
        <f t="shared" si="581"/>
        <v>441.79999999999995</v>
      </c>
      <c r="AA647" s="8">
        <f t="shared" si="581"/>
        <v>444.8</v>
      </c>
      <c r="AB647" s="8">
        <f t="shared" si="581"/>
        <v>451.8</v>
      </c>
    </row>
    <row r="648" spans="1:28" ht="12.75">
      <c r="A648" s="9" t="s">
        <v>43</v>
      </c>
      <c r="B648" s="9">
        <f aca="true" t="shared" si="582" ref="B648:N648">SUM(B628:B647)/3</f>
        <v>46.6</v>
      </c>
      <c r="C648" s="9">
        <f t="shared" si="582"/>
        <v>31.100000000000005</v>
      </c>
      <c r="D648" s="9">
        <f t="shared" si="582"/>
        <v>151.70000000000002</v>
      </c>
      <c r="E648" s="9">
        <f t="shared" si="582"/>
        <v>0.4000000000000001</v>
      </c>
      <c r="F648" s="9">
        <f t="shared" si="582"/>
        <v>719.5</v>
      </c>
      <c r="G648" s="9">
        <f t="shared" si="582"/>
        <v>25.899999999999995</v>
      </c>
      <c r="H648" s="9">
        <f t="shared" si="582"/>
        <v>333.3</v>
      </c>
      <c r="I648" s="9">
        <f t="shared" si="582"/>
        <v>72.7</v>
      </c>
      <c r="J648" s="9">
        <f t="shared" si="582"/>
        <v>5.1</v>
      </c>
      <c r="K648" s="9">
        <f t="shared" si="582"/>
        <v>110.59999999999998</v>
      </c>
      <c r="L648" s="9">
        <f t="shared" si="582"/>
        <v>42.79999999999999</v>
      </c>
      <c r="M648" s="9">
        <f t="shared" si="582"/>
        <v>34.300000000000004</v>
      </c>
      <c r="N648" s="9">
        <f t="shared" si="582"/>
        <v>1573.9999999999998</v>
      </c>
      <c r="P648" s="9" t="s">
        <v>43</v>
      </c>
      <c r="Q648" s="9">
        <f aca="true" t="shared" si="583" ref="Q648:AB648">SUM(Q628:Q647)/3</f>
        <v>46.6</v>
      </c>
      <c r="R648" s="9">
        <f t="shared" si="583"/>
        <v>77.69999999999999</v>
      </c>
      <c r="S648" s="9">
        <f t="shared" si="583"/>
        <v>229.4</v>
      </c>
      <c r="T648" s="9">
        <f t="shared" si="583"/>
        <v>229.80000000000004</v>
      </c>
      <c r="U648" s="9">
        <f t="shared" si="583"/>
        <v>949.2999999999998</v>
      </c>
      <c r="V648" s="9">
        <f t="shared" si="583"/>
        <v>975.1999999999998</v>
      </c>
      <c r="W648" s="9">
        <f t="shared" si="583"/>
        <v>1308.4999999999998</v>
      </c>
      <c r="X648" s="9">
        <f t="shared" si="583"/>
        <v>1381.1999999999998</v>
      </c>
      <c r="Y648" s="9">
        <f t="shared" si="583"/>
        <v>1386.3</v>
      </c>
      <c r="Z648" s="9">
        <f t="shared" si="583"/>
        <v>1496.8999999999999</v>
      </c>
      <c r="AA648" s="9">
        <f t="shared" si="583"/>
        <v>1539.6999999999998</v>
      </c>
      <c r="AB648" s="9">
        <f t="shared" si="583"/>
        <v>1573.9999999999998</v>
      </c>
    </row>
    <row r="650" spans="1:29" ht="12.75">
      <c r="A650" s="2" t="s">
        <v>85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>
      <c r="A651" s="2" t="s">
        <v>1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>
      <c r="A652" s="3"/>
      <c r="B652" s="4" t="s">
        <v>2</v>
      </c>
      <c r="C652" s="4" t="s">
        <v>3</v>
      </c>
      <c r="D652" s="4" t="s">
        <v>4</v>
      </c>
      <c r="E652" s="4" t="s">
        <v>5</v>
      </c>
      <c r="F652" s="4" t="s">
        <v>6</v>
      </c>
      <c r="G652" s="4" t="s">
        <v>7</v>
      </c>
      <c r="H652" s="4" t="s">
        <v>8</v>
      </c>
      <c r="I652" s="4" t="s">
        <v>9</v>
      </c>
      <c r="J652" s="4" t="s">
        <v>10</v>
      </c>
      <c r="K652" s="4" t="s">
        <v>11</v>
      </c>
      <c r="L652" s="4" t="s">
        <v>12</v>
      </c>
      <c r="M652" s="4" t="s">
        <v>13</v>
      </c>
      <c r="N652" s="4" t="s">
        <v>14</v>
      </c>
      <c r="O652" s="3"/>
      <c r="P652" s="3"/>
      <c r="Q652" s="4" t="s">
        <v>2</v>
      </c>
      <c r="R652" s="4" t="s">
        <v>3</v>
      </c>
      <c r="S652" s="4" t="s">
        <v>4</v>
      </c>
      <c r="T652" s="4" t="s">
        <v>5</v>
      </c>
      <c r="U652" s="4" t="s">
        <v>6</v>
      </c>
      <c r="V652" s="4" t="s">
        <v>7</v>
      </c>
      <c r="W652" s="4" t="s">
        <v>8</v>
      </c>
      <c r="X652" s="4" t="s">
        <v>9</v>
      </c>
      <c r="Y652" s="4" t="s">
        <v>10</v>
      </c>
      <c r="Z652" s="4" t="s">
        <v>11</v>
      </c>
      <c r="AA652" s="4" t="s">
        <v>12</v>
      </c>
      <c r="AB652" s="4" t="s">
        <v>13</v>
      </c>
      <c r="AC652" s="3"/>
    </row>
    <row r="653" spans="1:28" ht="12.75">
      <c r="A653" s="5" t="s">
        <v>15</v>
      </c>
      <c r="B653" s="5">
        <v>783</v>
      </c>
      <c r="C653" s="5">
        <v>939.1</v>
      </c>
      <c r="D653" s="5">
        <v>1535.3</v>
      </c>
      <c r="E653" s="5">
        <v>2193.1</v>
      </c>
      <c r="F653" s="5">
        <v>899.1</v>
      </c>
      <c r="G653" s="5">
        <v>688.3</v>
      </c>
      <c r="H653" s="5">
        <v>777.3</v>
      </c>
      <c r="I653" s="5">
        <v>3396.9</v>
      </c>
      <c r="J653" s="5">
        <v>731.6</v>
      </c>
      <c r="K653" s="5">
        <v>1004</v>
      </c>
      <c r="L653" s="5">
        <v>2842.7</v>
      </c>
      <c r="M653" s="5">
        <v>948.4</v>
      </c>
      <c r="N653" s="6">
        <f aca="true" t="shared" si="584" ref="N653:N663">SUM(B653:M653)</f>
        <v>16738.800000000003</v>
      </c>
      <c r="P653" s="5" t="s">
        <v>15</v>
      </c>
      <c r="Q653" s="5">
        <f aca="true" t="shared" si="585" ref="Q653:Q663">B653</f>
        <v>783</v>
      </c>
      <c r="R653" s="5">
        <f aca="true" t="shared" si="586" ref="R653:R663">C653+Q653</f>
        <v>1722.1</v>
      </c>
      <c r="S653" s="5">
        <f aca="true" t="shared" si="587" ref="S653:S663">D653+R653</f>
        <v>3257.3999999999996</v>
      </c>
      <c r="T653" s="5">
        <f aca="true" t="shared" si="588" ref="T653:T663">E653+S653</f>
        <v>5450.5</v>
      </c>
      <c r="U653" s="5">
        <f aca="true" t="shared" si="589" ref="U653:U663">F653+T653</f>
        <v>6349.6</v>
      </c>
      <c r="V653" s="5">
        <f aca="true" t="shared" si="590" ref="V653:V663">G653+U653</f>
        <v>7037.900000000001</v>
      </c>
      <c r="W653" s="5">
        <f aca="true" t="shared" si="591" ref="W653:W663">H653+V653</f>
        <v>7815.200000000001</v>
      </c>
      <c r="X653" s="5">
        <f aca="true" t="shared" si="592" ref="X653:X663">I653+W653</f>
        <v>11212.1</v>
      </c>
      <c r="Y653" s="5">
        <f aca="true" t="shared" si="593" ref="Y653:Y663">J653+X653</f>
        <v>11943.7</v>
      </c>
      <c r="Z653" s="5">
        <f aca="true" t="shared" si="594" ref="Z653:Z663">K653+Y653</f>
        <v>12947.7</v>
      </c>
      <c r="AA653" s="5">
        <f aca="true" t="shared" si="595" ref="AA653:AA663">L653+Z653</f>
        <v>15790.400000000001</v>
      </c>
      <c r="AB653" s="5">
        <f aca="true" t="shared" si="596" ref="AB653:AB663">M653+AA653</f>
        <v>16738.800000000003</v>
      </c>
    </row>
    <row r="654" spans="1:28" ht="12.75">
      <c r="A654" s="5" t="s">
        <v>16</v>
      </c>
      <c r="B654" s="5">
        <v>209.4</v>
      </c>
      <c r="C654" s="5">
        <v>240.7</v>
      </c>
      <c r="D654" s="5">
        <v>207.6</v>
      </c>
      <c r="E654" s="5">
        <v>405.5</v>
      </c>
      <c r="F654" s="5">
        <v>229.3</v>
      </c>
      <c r="G654" s="5">
        <v>232.9</v>
      </c>
      <c r="H654" s="5">
        <v>209.2</v>
      </c>
      <c r="I654" s="5">
        <v>300.6</v>
      </c>
      <c r="J654" s="5">
        <v>392.1</v>
      </c>
      <c r="K654" s="5">
        <v>343.5</v>
      </c>
      <c r="L654" s="5">
        <v>287.5</v>
      </c>
      <c r="M654" s="5">
        <v>202.3</v>
      </c>
      <c r="N654" s="6">
        <f t="shared" si="584"/>
        <v>3260.6000000000004</v>
      </c>
      <c r="P654" s="5" t="s">
        <v>16</v>
      </c>
      <c r="Q654" s="5">
        <f t="shared" si="585"/>
        <v>209.4</v>
      </c>
      <c r="R654" s="5">
        <f t="shared" si="586"/>
        <v>450.1</v>
      </c>
      <c r="S654" s="5">
        <f t="shared" si="587"/>
        <v>657.7</v>
      </c>
      <c r="T654" s="5">
        <f t="shared" si="588"/>
        <v>1063.2</v>
      </c>
      <c r="U654" s="5">
        <f t="shared" si="589"/>
        <v>1292.5</v>
      </c>
      <c r="V654" s="5">
        <f t="shared" si="590"/>
        <v>1525.4</v>
      </c>
      <c r="W654" s="5">
        <f t="shared" si="591"/>
        <v>1734.6000000000001</v>
      </c>
      <c r="X654" s="5">
        <f t="shared" si="592"/>
        <v>2035.2000000000003</v>
      </c>
      <c r="Y654" s="5">
        <f t="shared" si="593"/>
        <v>2427.3</v>
      </c>
      <c r="Z654" s="5">
        <f t="shared" si="594"/>
        <v>2770.8</v>
      </c>
      <c r="AA654" s="5">
        <f t="shared" si="595"/>
        <v>3058.3</v>
      </c>
      <c r="AB654" s="5">
        <f t="shared" si="596"/>
        <v>3260.6000000000004</v>
      </c>
    </row>
    <row r="655" spans="1:28" ht="12.75">
      <c r="A655" s="5" t="s">
        <v>17</v>
      </c>
      <c r="B655" s="5">
        <v>287</v>
      </c>
      <c r="C655" s="5"/>
      <c r="D655" s="5">
        <v>349.5</v>
      </c>
      <c r="E655" s="5">
        <v>4202.2</v>
      </c>
      <c r="F655" s="5">
        <v>4236.3</v>
      </c>
      <c r="G655" s="5">
        <v>2735.1</v>
      </c>
      <c r="H655" s="5">
        <v>3745.5</v>
      </c>
      <c r="I655" s="5">
        <v>4146.4</v>
      </c>
      <c r="J655" s="5">
        <v>1955.4</v>
      </c>
      <c r="K655" s="5">
        <v>677.9</v>
      </c>
      <c r="L655" s="5">
        <v>2473.1</v>
      </c>
      <c r="M655" s="5">
        <v>6126.6</v>
      </c>
      <c r="N655" s="6">
        <f t="shared" si="584"/>
        <v>30935</v>
      </c>
      <c r="P655" s="5" t="s">
        <v>17</v>
      </c>
      <c r="Q655" s="5">
        <f t="shared" si="585"/>
        <v>287</v>
      </c>
      <c r="R655" s="5">
        <f t="shared" si="586"/>
        <v>287</v>
      </c>
      <c r="S655" s="5">
        <f t="shared" si="587"/>
        <v>636.5</v>
      </c>
      <c r="T655" s="5">
        <f t="shared" si="588"/>
        <v>4838.7</v>
      </c>
      <c r="U655" s="5">
        <f t="shared" si="589"/>
        <v>9075</v>
      </c>
      <c r="V655" s="5">
        <f t="shared" si="590"/>
        <v>11810.1</v>
      </c>
      <c r="W655" s="5">
        <f t="shared" si="591"/>
        <v>15555.6</v>
      </c>
      <c r="X655" s="5">
        <f t="shared" si="592"/>
        <v>19702</v>
      </c>
      <c r="Y655" s="5">
        <f t="shared" si="593"/>
        <v>21657.4</v>
      </c>
      <c r="Z655" s="5">
        <f t="shared" si="594"/>
        <v>22335.300000000003</v>
      </c>
      <c r="AA655" s="5">
        <f t="shared" si="595"/>
        <v>24808.4</v>
      </c>
      <c r="AB655" s="5">
        <f t="shared" si="596"/>
        <v>30935</v>
      </c>
    </row>
    <row r="656" spans="1:28" ht="12.75">
      <c r="A656" s="5" t="s">
        <v>18</v>
      </c>
      <c r="B656" s="5"/>
      <c r="C656" s="5"/>
      <c r="D656" s="5"/>
      <c r="E656" s="5">
        <v>127</v>
      </c>
      <c r="F656" s="5">
        <v>101.9</v>
      </c>
      <c r="G656" s="5">
        <v>25.2</v>
      </c>
      <c r="H656" s="5">
        <v>25.2</v>
      </c>
      <c r="I656" s="5">
        <v>76.5</v>
      </c>
      <c r="J656" s="5"/>
      <c r="K656" s="5">
        <v>26.4</v>
      </c>
      <c r="L656" s="5">
        <v>126.9</v>
      </c>
      <c r="M656" s="5">
        <v>98.9</v>
      </c>
      <c r="N656" s="6">
        <f t="shared" si="584"/>
        <v>608</v>
      </c>
      <c r="P656" s="5" t="s">
        <v>18</v>
      </c>
      <c r="Q656" s="5">
        <f t="shared" si="585"/>
        <v>0</v>
      </c>
      <c r="R656" s="5">
        <f t="shared" si="586"/>
        <v>0</v>
      </c>
      <c r="S656" s="5">
        <f t="shared" si="587"/>
        <v>0</v>
      </c>
      <c r="T656" s="5">
        <f t="shared" si="588"/>
        <v>127</v>
      </c>
      <c r="U656" s="5">
        <f t="shared" si="589"/>
        <v>228.9</v>
      </c>
      <c r="V656" s="5">
        <f t="shared" si="590"/>
        <v>254.1</v>
      </c>
      <c r="W656" s="5">
        <f t="shared" si="591"/>
        <v>279.3</v>
      </c>
      <c r="X656" s="5">
        <f t="shared" si="592"/>
        <v>355.8</v>
      </c>
      <c r="Y656" s="5">
        <f t="shared" si="593"/>
        <v>355.8</v>
      </c>
      <c r="Z656" s="5">
        <f t="shared" si="594"/>
        <v>382.2</v>
      </c>
      <c r="AA656" s="5">
        <f t="shared" si="595"/>
        <v>509.1</v>
      </c>
      <c r="AB656" s="5">
        <f t="shared" si="596"/>
        <v>608</v>
      </c>
    </row>
    <row r="657" spans="1:28" ht="12.75">
      <c r="A657" s="5" t="s">
        <v>81</v>
      </c>
      <c r="B657" s="5"/>
      <c r="C657" s="5"/>
      <c r="D657" s="5"/>
      <c r="E657" s="5">
        <v>27.4</v>
      </c>
      <c r="F657" s="5"/>
      <c r="G657" s="5"/>
      <c r="H657" s="5"/>
      <c r="I657" s="5"/>
      <c r="J657" s="5"/>
      <c r="K657" s="5"/>
      <c r="L657" s="5"/>
      <c r="M657" s="5"/>
      <c r="N657" s="6">
        <f t="shared" si="584"/>
        <v>27.4</v>
      </c>
      <c r="P657" s="5" t="s">
        <v>81</v>
      </c>
      <c r="Q657" s="5">
        <f t="shared" si="585"/>
        <v>0</v>
      </c>
      <c r="R657" s="5">
        <f t="shared" si="586"/>
        <v>0</v>
      </c>
      <c r="S657" s="5">
        <f t="shared" si="587"/>
        <v>0</v>
      </c>
      <c r="T657" s="5">
        <f t="shared" si="588"/>
        <v>27.4</v>
      </c>
      <c r="U657" s="5">
        <f t="shared" si="589"/>
        <v>27.4</v>
      </c>
      <c r="V657" s="5">
        <f t="shared" si="590"/>
        <v>27.4</v>
      </c>
      <c r="W657" s="5">
        <f t="shared" si="591"/>
        <v>27.4</v>
      </c>
      <c r="X657" s="5">
        <f t="shared" si="592"/>
        <v>27.4</v>
      </c>
      <c r="Y657" s="5">
        <f t="shared" si="593"/>
        <v>27.4</v>
      </c>
      <c r="Z657" s="5">
        <f t="shared" si="594"/>
        <v>27.4</v>
      </c>
      <c r="AA657" s="5">
        <f t="shared" si="595"/>
        <v>27.4</v>
      </c>
      <c r="AB657" s="5">
        <f t="shared" si="596"/>
        <v>27.4</v>
      </c>
    </row>
    <row r="658" spans="1:28" ht="12.75">
      <c r="A658" s="5" t="s">
        <v>19</v>
      </c>
      <c r="B658" s="5"/>
      <c r="C658" s="5"/>
      <c r="D658" s="5"/>
      <c r="E658" s="5"/>
      <c r="F658" s="5">
        <v>55.7</v>
      </c>
      <c r="G658" s="5"/>
      <c r="H658" s="5"/>
      <c r="I658" s="5"/>
      <c r="J658" s="5"/>
      <c r="K658" s="5"/>
      <c r="L658" s="5"/>
      <c r="M658" s="5"/>
      <c r="N658" s="6">
        <f t="shared" si="584"/>
        <v>55.7</v>
      </c>
      <c r="P658" s="5" t="s">
        <v>19</v>
      </c>
      <c r="Q658" s="5">
        <f t="shared" si="585"/>
        <v>0</v>
      </c>
      <c r="R658" s="5">
        <f t="shared" si="586"/>
        <v>0</v>
      </c>
      <c r="S658" s="5">
        <f t="shared" si="587"/>
        <v>0</v>
      </c>
      <c r="T658" s="5">
        <f t="shared" si="588"/>
        <v>0</v>
      </c>
      <c r="U658" s="5">
        <f t="shared" si="589"/>
        <v>55.7</v>
      </c>
      <c r="V658" s="5">
        <f t="shared" si="590"/>
        <v>55.7</v>
      </c>
      <c r="W658" s="5">
        <f t="shared" si="591"/>
        <v>55.7</v>
      </c>
      <c r="X658" s="5">
        <f t="shared" si="592"/>
        <v>55.7</v>
      </c>
      <c r="Y658" s="5">
        <f t="shared" si="593"/>
        <v>55.7</v>
      </c>
      <c r="Z658" s="5">
        <f t="shared" si="594"/>
        <v>55.7</v>
      </c>
      <c r="AA658" s="5">
        <f t="shared" si="595"/>
        <v>55.7</v>
      </c>
      <c r="AB658" s="5">
        <f t="shared" si="596"/>
        <v>55.7</v>
      </c>
    </row>
    <row r="659" spans="1:28" ht="12.75">
      <c r="A659" s="5" t="s">
        <v>20</v>
      </c>
      <c r="B659" s="5">
        <v>4</v>
      </c>
      <c r="C659" s="5">
        <v>7.2</v>
      </c>
      <c r="D659" s="5"/>
      <c r="E659" s="5">
        <v>136.9</v>
      </c>
      <c r="F659" s="5">
        <v>7.4</v>
      </c>
      <c r="G659" s="5"/>
      <c r="H659" s="5">
        <v>128.6</v>
      </c>
      <c r="I659" s="5">
        <v>26.5</v>
      </c>
      <c r="J659" s="5">
        <v>36.1</v>
      </c>
      <c r="K659" s="5">
        <v>85.8</v>
      </c>
      <c r="L659" s="5">
        <v>141.1</v>
      </c>
      <c r="M659" s="5">
        <v>93</v>
      </c>
      <c r="N659" s="6">
        <f t="shared" si="584"/>
        <v>666.6</v>
      </c>
      <c r="P659" s="5" t="s">
        <v>20</v>
      </c>
      <c r="Q659" s="5">
        <f t="shared" si="585"/>
        <v>4</v>
      </c>
      <c r="R659" s="5">
        <f t="shared" si="586"/>
        <v>11.2</v>
      </c>
      <c r="S659" s="5">
        <f t="shared" si="587"/>
        <v>11.2</v>
      </c>
      <c r="T659" s="5">
        <f t="shared" si="588"/>
        <v>148.1</v>
      </c>
      <c r="U659" s="5">
        <f t="shared" si="589"/>
        <v>155.5</v>
      </c>
      <c r="V659" s="5">
        <f t="shared" si="590"/>
        <v>155.5</v>
      </c>
      <c r="W659" s="5">
        <f t="shared" si="591"/>
        <v>284.1</v>
      </c>
      <c r="X659" s="5">
        <f t="shared" si="592"/>
        <v>310.6</v>
      </c>
      <c r="Y659" s="5">
        <f t="shared" si="593"/>
        <v>346.70000000000005</v>
      </c>
      <c r="Z659" s="5">
        <f t="shared" si="594"/>
        <v>432.50000000000006</v>
      </c>
      <c r="AA659" s="5">
        <f t="shared" si="595"/>
        <v>573.6</v>
      </c>
      <c r="AB659" s="5">
        <f t="shared" si="596"/>
        <v>666.6</v>
      </c>
    </row>
    <row r="660" spans="1:28" ht="12.75">
      <c r="A660" s="5" t="s">
        <v>21</v>
      </c>
      <c r="B660" s="5">
        <v>507.6</v>
      </c>
      <c r="C660" s="5">
        <v>290.8</v>
      </c>
      <c r="D660" s="5">
        <v>3993</v>
      </c>
      <c r="E660" s="5">
        <v>20517.3</v>
      </c>
      <c r="F660" s="5">
        <v>27503.1</v>
      </c>
      <c r="G660" s="5">
        <v>15584.9</v>
      </c>
      <c r="H660" s="5">
        <v>13655.4</v>
      </c>
      <c r="I660" s="5">
        <v>12059</v>
      </c>
      <c r="J660" s="5">
        <v>8535.4</v>
      </c>
      <c r="K660" s="5">
        <v>4933.1</v>
      </c>
      <c r="L660" s="5">
        <v>16330.5</v>
      </c>
      <c r="M660" s="5">
        <v>11092.2</v>
      </c>
      <c r="N660" s="6">
        <f t="shared" si="584"/>
        <v>135002.3</v>
      </c>
      <c r="P660" s="5" t="s">
        <v>21</v>
      </c>
      <c r="Q660" s="5">
        <f t="shared" si="585"/>
        <v>507.6</v>
      </c>
      <c r="R660" s="5">
        <f t="shared" si="586"/>
        <v>798.4000000000001</v>
      </c>
      <c r="S660" s="5">
        <f t="shared" si="587"/>
        <v>4791.4</v>
      </c>
      <c r="T660" s="5">
        <f t="shared" si="588"/>
        <v>25308.699999999997</v>
      </c>
      <c r="U660" s="5">
        <f t="shared" si="589"/>
        <v>52811.799999999996</v>
      </c>
      <c r="V660" s="5">
        <f t="shared" si="590"/>
        <v>68396.7</v>
      </c>
      <c r="W660" s="5">
        <f t="shared" si="591"/>
        <v>82052.09999999999</v>
      </c>
      <c r="X660" s="5">
        <f t="shared" si="592"/>
        <v>94111.09999999999</v>
      </c>
      <c r="Y660" s="5">
        <f t="shared" si="593"/>
        <v>102646.49999999999</v>
      </c>
      <c r="Z660" s="5">
        <f t="shared" si="594"/>
        <v>107579.59999999999</v>
      </c>
      <c r="AA660" s="5">
        <f t="shared" si="595"/>
        <v>123910.09999999999</v>
      </c>
      <c r="AB660" s="5">
        <f t="shared" si="596"/>
        <v>135002.3</v>
      </c>
    </row>
    <row r="661" spans="1:28" ht="12.75">
      <c r="A661" s="5" t="s">
        <v>22</v>
      </c>
      <c r="B661" s="5">
        <v>1002</v>
      </c>
      <c r="C661" s="5">
        <v>960.1</v>
      </c>
      <c r="D661" s="5">
        <v>1211.9</v>
      </c>
      <c r="E661" s="5">
        <v>1477.1</v>
      </c>
      <c r="F661" s="5">
        <v>1285.7</v>
      </c>
      <c r="G661" s="5">
        <v>1152.2</v>
      </c>
      <c r="H661" s="5">
        <v>1240.2</v>
      </c>
      <c r="I661" s="5">
        <v>1164.8</v>
      </c>
      <c r="J661" s="5">
        <v>1607</v>
      </c>
      <c r="K661" s="5">
        <v>1321.1</v>
      </c>
      <c r="L661" s="5">
        <v>1403.1</v>
      </c>
      <c r="M661" s="5">
        <v>1385.6</v>
      </c>
      <c r="N661" s="6">
        <f t="shared" si="584"/>
        <v>15210.800000000001</v>
      </c>
      <c r="P661" s="5" t="s">
        <v>22</v>
      </c>
      <c r="Q661" s="5">
        <f t="shared" si="585"/>
        <v>1002</v>
      </c>
      <c r="R661" s="5">
        <f t="shared" si="586"/>
        <v>1962.1</v>
      </c>
      <c r="S661" s="5">
        <f t="shared" si="587"/>
        <v>3174</v>
      </c>
      <c r="T661" s="5">
        <f t="shared" si="588"/>
        <v>4651.1</v>
      </c>
      <c r="U661" s="5">
        <f t="shared" si="589"/>
        <v>5936.8</v>
      </c>
      <c r="V661" s="5">
        <f t="shared" si="590"/>
        <v>7089</v>
      </c>
      <c r="W661" s="5">
        <f t="shared" si="591"/>
        <v>8329.2</v>
      </c>
      <c r="X661" s="5">
        <f t="shared" si="592"/>
        <v>9494</v>
      </c>
      <c r="Y661" s="5">
        <f t="shared" si="593"/>
        <v>11101</v>
      </c>
      <c r="Z661" s="5">
        <f t="shared" si="594"/>
        <v>12422.1</v>
      </c>
      <c r="AA661" s="5">
        <f t="shared" si="595"/>
        <v>13825.2</v>
      </c>
      <c r="AB661" s="5">
        <f t="shared" si="596"/>
        <v>15210.800000000001</v>
      </c>
    </row>
    <row r="662" spans="1:28" ht="12.75">
      <c r="A662" s="5" t="s">
        <v>23</v>
      </c>
      <c r="B662" s="5"/>
      <c r="C662" s="5"/>
      <c r="D662" s="5"/>
      <c r="E662" s="5"/>
      <c r="F662" s="5">
        <v>25.9</v>
      </c>
      <c r="G662" s="5"/>
      <c r="H662" s="5">
        <v>105</v>
      </c>
      <c r="I662" s="5"/>
      <c r="J662" s="5"/>
      <c r="K662" s="5"/>
      <c r="L662" s="5"/>
      <c r="M662" s="5"/>
      <c r="N662" s="6">
        <f t="shared" si="584"/>
        <v>130.9</v>
      </c>
      <c r="P662" s="5" t="s">
        <v>23</v>
      </c>
      <c r="Q662" s="5">
        <f t="shared" si="585"/>
        <v>0</v>
      </c>
      <c r="R662" s="5">
        <f t="shared" si="586"/>
        <v>0</v>
      </c>
      <c r="S662" s="5">
        <f t="shared" si="587"/>
        <v>0</v>
      </c>
      <c r="T662" s="5">
        <f t="shared" si="588"/>
        <v>0</v>
      </c>
      <c r="U662" s="5">
        <f t="shared" si="589"/>
        <v>25.9</v>
      </c>
      <c r="V662" s="5">
        <f t="shared" si="590"/>
        <v>25.9</v>
      </c>
      <c r="W662" s="5">
        <f t="shared" si="591"/>
        <v>130.9</v>
      </c>
      <c r="X662" s="5">
        <f t="shared" si="592"/>
        <v>130.9</v>
      </c>
      <c r="Y662" s="5">
        <f t="shared" si="593"/>
        <v>130.9</v>
      </c>
      <c r="Z662" s="5">
        <f t="shared" si="594"/>
        <v>130.9</v>
      </c>
      <c r="AA662" s="5">
        <f t="shared" si="595"/>
        <v>130.9</v>
      </c>
      <c r="AB662" s="5">
        <f t="shared" si="596"/>
        <v>130.9</v>
      </c>
    </row>
    <row r="663" spans="1:28" ht="12.75">
      <c r="A663" s="5" t="s">
        <v>24</v>
      </c>
      <c r="B663" s="5"/>
      <c r="C663" s="5"/>
      <c r="D663" s="5"/>
      <c r="E663" s="5"/>
      <c r="F663" s="5"/>
      <c r="G663" s="5"/>
      <c r="H663" s="5"/>
      <c r="I663" s="5"/>
      <c r="J663" s="5">
        <v>3</v>
      </c>
      <c r="K663" s="5"/>
      <c r="L663" s="5"/>
      <c r="M663" s="5"/>
      <c r="N663" s="6">
        <f t="shared" si="584"/>
        <v>3</v>
      </c>
      <c r="P663" s="5" t="s">
        <v>24</v>
      </c>
      <c r="Q663" s="5">
        <f t="shared" si="585"/>
        <v>0</v>
      </c>
      <c r="R663" s="5">
        <f t="shared" si="586"/>
        <v>0</v>
      </c>
      <c r="S663" s="5">
        <f t="shared" si="587"/>
        <v>0</v>
      </c>
      <c r="T663" s="5">
        <f t="shared" si="588"/>
        <v>0</v>
      </c>
      <c r="U663" s="5">
        <f t="shared" si="589"/>
        <v>0</v>
      </c>
      <c r="V663" s="5">
        <f t="shared" si="590"/>
        <v>0</v>
      </c>
      <c r="W663" s="5">
        <f t="shared" si="591"/>
        <v>0</v>
      </c>
      <c r="X663" s="5">
        <f t="shared" si="592"/>
        <v>0</v>
      </c>
      <c r="Y663" s="5">
        <f t="shared" si="593"/>
        <v>3</v>
      </c>
      <c r="Z663" s="5">
        <f t="shared" si="594"/>
        <v>3</v>
      </c>
      <c r="AA663" s="5">
        <f t="shared" si="595"/>
        <v>3</v>
      </c>
      <c r="AB663" s="5">
        <f t="shared" si="596"/>
        <v>3</v>
      </c>
    </row>
    <row r="664" spans="1:28" ht="12.75">
      <c r="A664" s="7" t="s">
        <v>32</v>
      </c>
      <c r="B664" s="7">
        <f aca="true" t="shared" si="597" ref="B664:N664">SUM(B653:B663)</f>
        <v>2793</v>
      </c>
      <c r="C664" s="7">
        <f t="shared" si="597"/>
        <v>2437.9</v>
      </c>
      <c r="D664" s="7">
        <f t="shared" si="597"/>
        <v>7297.299999999999</v>
      </c>
      <c r="E664" s="7">
        <f t="shared" si="597"/>
        <v>29086.499999999996</v>
      </c>
      <c r="F664" s="7">
        <f t="shared" si="597"/>
        <v>34344.399999999994</v>
      </c>
      <c r="G664" s="7">
        <f t="shared" si="597"/>
        <v>20418.6</v>
      </c>
      <c r="H664" s="7">
        <f t="shared" si="597"/>
        <v>19886.4</v>
      </c>
      <c r="I664" s="7">
        <f t="shared" si="597"/>
        <v>21170.7</v>
      </c>
      <c r="J664" s="7">
        <f t="shared" si="597"/>
        <v>13260.6</v>
      </c>
      <c r="K664" s="7">
        <f t="shared" si="597"/>
        <v>8391.800000000001</v>
      </c>
      <c r="L664" s="7">
        <f t="shared" si="597"/>
        <v>23604.899999999998</v>
      </c>
      <c r="M664" s="7">
        <f t="shared" si="597"/>
        <v>19947</v>
      </c>
      <c r="N664" s="7">
        <f t="shared" si="597"/>
        <v>202639.09999999998</v>
      </c>
      <c r="P664" s="7" t="s">
        <v>32</v>
      </c>
      <c r="Q664" s="7">
        <f aca="true" t="shared" si="598" ref="Q664:AB664">SUM(Q653:Q663)</f>
        <v>2793</v>
      </c>
      <c r="R664" s="7">
        <f t="shared" si="598"/>
        <v>5230.9</v>
      </c>
      <c r="S664" s="7">
        <f t="shared" si="598"/>
        <v>12528.199999999999</v>
      </c>
      <c r="T664" s="7">
        <f t="shared" si="598"/>
        <v>41614.7</v>
      </c>
      <c r="U664" s="7">
        <f t="shared" si="598"/>
        <v>75959.09999999999</v>
      </c>
      <c r="V664" s="7">
        <f t="shared" si="598"/>
        <v>96377.7</v>
      </c>
      <c r="W664" s="7">
        <f t="shared" si="598"/>
        <v>116264.09999999999</v>
      </c>
      <c r="X664" s="7">
        <f t="shared" si="598"/>
        <v>137434.8</v>
      </c>
      <c r="Y664" s="7">
        <f t="shared" si="598"/>
        <v>150695.4</v>
      </c>
      <c r="Z664" s="7">
        <f t="shared" si="598"/>
        <v>159087.19999999998</v>
      </c>
      <c r="AA664" s="7">
        <f t="shared" si="598"/>
        <v>182692.1</v>
      </c>
      <c r="AB664" s="7">
        <f t="shared" si="598"/>
        <v>202639.09999999998</v>
      </c>
    </row>
    <row r="665" spans="1:28" ht="12.75">
      <c r="A665" s="8" t="s">
        <v>33</v>
      </c>
      <c r="B665" s="8">
        <f aca="true" t="shared" si="599" ref="B665:N665">SUM(B653:B664)/2</f>
        <v>2793</v>
      </c>
      <c r="C665" s="8">
        <f t="shared" si="599"/>
        <v>2437.9</v>
      </c>
      <c r="D665" s="8">
        <f t="shared" si="599"/>
        <v>7297.299999999999</v>
      </c>
      <c r="E665" s="8">
        <f t="shared" si="599"/>
        <v>29086.499999999996</v>
      </c>
      <c r="F665" s="8">
        <f t="shared" si="599"/>
        <v>34344.399999999994</v>
      </c>
      <c r="G665" s="8">
        <f t="shared" si="599"/>
        <v>20418.6</v>
      </c>
      <c r="H665" s="8">
        <f t="shared" si="599"/>
        <v>19886.4</v>
      </c>
      <c r="I665" s="8">
        <f t="shared" si="599"/>
        <v>21170.7</v>
      </c>
      <c r="J665" s="8">
        <f t="shared" si="599"/>
        <v>13260.6</v>
      </c>
      <c r="K665" s="8">
        <f t="shared" si="599"/>
        <v>8391.800000000001</v>
      </c>
      <c r="L665" s="8">
        <f t="shared" si="599"/>
        <v>23604.899999999998</v>
      </c>
      <c r="M665" s="8">
        <f t="shared" si="599"/>
        <v>19947</v>
      </c>
      <c r="N665" s="8">
        <f t="shared" si="599"/>
        <v>202639.09999999998</v>
      </c>
      <c r="P665" s="8" t="s">
        <v>33</v>
      </c>
      <c r="Q665" s="8">
        <f aca="true" t="shared" si="600" ref="Q665:AB665">SUM(Q653:Q664)/2</f>
        <v>2793</v>
      </c>
      <c r="R665" s="8">
        <f t="shared" si="600"/>
        <v>5230.9</v>
      </c>
      <c r="S665" s="8">
        <f t="shared" si="600"/>
        <v>12528.199999999999</v>
      </c>
      <c r="T665" s="8">
        <f t="shared" si="600"/>
        <v>41614.7</v>
      </c>
      <c r="U665" s="8">
        <f t="shared" si="600"/>
        <v>75959.09999999999</v>
      </c>
      <c r="V665" s="8">
        <f t="shared" si="600"/>
        <v>96377.7</v>
      </c>
      <c r="W665" s="8">
        <f t="shared" si="600"/>
        <v>116264.09999999999</v>
      </c>
      <c r="X665" s="8">
        <f t="shared" si="600"/>
        <v>137434.8</v>
      </c>
      <c r="Y665" s="8">
        <f t="shared" si="600"/>
        <v>150695.4</v>
      </c>
      <c r="Z665" s="8">
        <f t="shared" si="600"/>
        <v>159087.19999999998</v>
      </c>
      <c r="AA665" s="8">
        <f t="shared" si="600"/>
        <v>182692.1</v>
      </c>
      <c r="AB665" s="8">
        <f t="shared" si="600"/>
        <v>202639.09999999998</v>
      </c>
    </row>
    <row r="666" spans="1:28" ht="12.75">
      <c r="A666" s="5" t="s">
        <v>76</v>
      </c>
      <c r="B666" s="5"/>
      <c r="C666" s="5"/>
      <c r="D666" s="5"/>
      <c r="E666" s="5"/>
      <c r="F666" s="5">
        <v>3900</v>
      </c>
      <c r="G666" s="5"/>
      <c r="H666" s="5"/>
      <c r="I666" s="5"/>
      <c r="J666" s="5">
        <v>7425.7</v>
      </c>
      <c r="K666" s="5"/>
      <c r="L666" s="5"/>
      <c r="M666" s="5"/>
      <c r="N666" s="6">
        <f aca="true" t="shared" si="601" ref="N666:N677">SUM(B666:M666)</f>
        <v>11325.7</v>
      </c>
      <c r="P666" s="5" t="s">
        <v>76</v>
      </c>
      <c r="Q666" s="5">
        <f aca="true" t="shared" si="602" ref="Q666:Q677">B666</f>
        <v>0</v>
      </c>
      <c r="R666" s="5">
        <f aca="true" t="shared" si="603" ref="R666:R677">C666+Q666</f>
        <v>0</v>
      </c>
      <c r="S666" s="5">
        <f aca="true" t="shared" si="604" ref="S666:S677">D666+R666</f>
        <v>0</v>
      </c>
      <c r="T666" s="5">
        <f aca="true" t="shared" si="605" ref="T666:T677">E666+S666</f>
        <v>0</v>
      </c>
      <c r="U666" s="5">
        <f aca="true" t="shared" si="606" ref="U666:U677">F666+T666</f>
        <v>3900</v>
      </c>
      <c r="V666" s="5">
        <f aca="true" t="shared" si="607" ref="V666:V677">G666+U666</f>
        <v>3900</v>
      </c>
      <c r="W666" s="5">
        <f aca="true" t="shared" si="608" ref="W666:W677">H666+V666</f>
        <v>3900</v>
      </c>
      <c r="X666" s="5">
        <f aca="true" t="shared" si="609" ref="X666:X677">I666+W666</f>
        <v>3900</v>
      </c>
      <c r="Y666" s="5">
        <f aca="true" t="shared" si="610" ref="Y666:Y677">J666+X666</f>
        <v>11325.7</v>
      </c>
      <c r="Z666" s="5">
        <f aca="true" t="shared" si="611" ref="Z666:Z677">K666+Y666</f>
        <v>11325.7</v>
      </c>
      <c r="AA666" s="5">
        <f aca="true" t="shared" si="612" ref="AA666:AA677">L666+Z666</f>
        <v>11325.7</v>
      </c>
      <c r="AB666" s="5">
        <f aca="true" t="shared" si="613" ref="AB666:AB677">M666+AA666</f>
        <v>11325.7</v>
      </c>
    </row>
    <row r="667" spans="1:28" ht="12.75">
      <c r="A667" s="5" t="s">
        <v>34</v>
      </c>
      <c r="B667" s="5"/>
      <c r="C667" s="5"/>
      <c r="D667" s="5"/>
      <c r="E667" s="5">
        <v>249.4</v>
      </c>
      <c r="F667" s="5"/>
      <c r="G667" s="5">
        <v>48.7</v>
      </c>
      <c r="H667" s="5">
        <v>15.5</v>
      </c>
      <c r="I667" s="5">
        <v>44.8</v>
      </c>
      <c r="J667" s="5"/>
      <c r="K667" s="5"/>
      <c r="L667" s="5"/>
      <c r="M667" s="5"/>
      <c r="N667" s="6">
        <f t="shared" si="601"/>
        <v>358.40000000000003</v>
      </c>
      <c r="P667" s="5" t="s">
        <v>34</v>
      </c>
      <c r="Q667" s="5">
        <f t="shared" si="602"/>
        <v>0</v>
      </c>
      <c r="R667" s="5">
        <f t="shared" si="603"/>
        <v>0</v>
      </c>
      <c r="S667" s="5">
        <f t="shared" si="604"/>
        <v>0</v>
      </c>
      <c r="T667" s="5">
        <f t="shared" si="605"/>
        <v>249.4</v>
      </c>
      <c r="U667" s="5">
        <f t="shared" si="606"/>
        <v>249.4</v>
      </c>
      <c r="V667" s="5">
        <f t="shared" si="607"/>
        <v>298.1</v>
      </c>
      <c r="W667" s="5">
        <f t="shared" si="608"/>
        <v>313.6</v>
      </c>
      <c r="X667" s="5">
        <f t="shared" si="609"/>
        <v>358.40000000000003</v>
      </c>
      <c r="Y667" s="5">
        <f t="shared" si="610"/>
        <v>358.40000000000003</v>
      </c>
      <c r="Z667" s="5">
        <f t="shared" si="611"/>
        <v>358.40000000000003</v>
      </c>
      <c r="AA667" s="5">
        <f t="shared" si="612"/>
        <v>358.40000000000003</v>
      </c>
      <c r="AB667" s="5">
        <f t="shared" si="613"/>
        <v>358.40000000000003</v>
      </c>
    </row>
    <row r="668" spans="1:28" ht="12.75">
      <c r="A668" s="5" t="s">
        <v>86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6">
        <f t="shared" si="601"/>
        <v>0</v>
      </c>
      <c r="P668" s="5" t="s">
        <v>86</v>
      </c>
      <c r="Q668" s="5">
        <f t="shared" si="602"/>
        <v>0</v>
      </c>
      <c r="R668" s="5">
        <f t="shared" si="603"/>
        <v>0</v>
      </c>
      <c r="S668" s="5">
        <f t="shared" si="604"/>
        <v>0</v>
      </c>
      <c r="T668" s="5">
        <f t="shared" si="605"/>
        <v>0</v>
      </c>
      <c r="U668" s="5">
        <f t="shared" si="606"/>
        <v>0</v>
      </c>
      <c r="V668" s="5">
        <f t="shared" si="607"/>
        <v>0</v>
      </c>
      <c r="W668" s="5">
        <f t="shared" si="608"/>
        <v>0</v>
      </c>
      <c r="X668" s="5">
        <f t="shared" si="609"/>
        <v>0</v>
      </c>
      <c r="Y668" s="5">
        <f t="shared" si="610"/>
        <v>0</v>
      </c>
      <c r="Z668" s="5">
        <f t="shared" si="611"/>
        <v>0</v>
      </c>
      <c r="AA668" s="5">
        <f t="shared" si="612"/>
        <v>0</v>
      </c>
      <c r="AB668" s="5">
        <f t="shared" si="613"/>
        <v>0</v>
      </c>
    </row>
    <row r="669" spans="1:28" ht="12.75">
      <c r="A669" s="5" t="s">
        <v>29</v>
      </c>
      <c r="B669" s="5"/>
      <c r="C669" s="5"/>
      <c r="D669" s="5"/>
      <c r="E669" s="5"/>
      <c r="F669" s="5"/>
      <c r="G669" s="5"/>
      <c r="H669" s="5"/>
      <c r="I669" s="5"/>
      <c r="J669" s="5"/>
      <c r="K669" s="5">
        <v>10.1</v>
      </c>
      <c r="L669" s="5"/>
      <c r="M669" s="5"/>
      <c r="N669" s="6">
        <f t="shared" si="601"/>
        <v>10.1</v>
      </c>
      <c r="P669" s="5" t="s">
        <v>29</v>
      </c>
      <c r="Q669" s="5">
        <f t="shared" si="602"/>
        <v>0</v>
      </c>
      <c r="R669" s="5">
        <f t="shared" si="603"/>
        <v>0</v>
      </c>
      <c r="S669" s="5">
        <f t="shared" si="604"/>
        <v>0</v>
      </c>
      <c r="T669" s="5">
        <f t="shared" si="605"/>
        <v>0</v>
      </c>
      <c r="U669" s="5">
        <f t="shared" si="606"/>
        <v>0</v>
      </c>
      <c r="V669" s="5">
        <f t="shared" si="607"/>
        <v>0</v>
      </c>
      <c r="W669" s="5">
        <f t="shared" si="608"/>
        <v>0</v>
      </c>
      <c r="X669" s="5">
        <f t="shared" si="609"/>
        <v>0</v>
      </c>
      <c r="Y669" s="5">
        <f t="shared" si="610"/>
        <v>0</v>
      </c>
      <c r="Z669" s="5">
        <f t="shared" si="611"/>
        <v>10.1</v>
      </c>
      <c r="AA669" s="5">
        <f t="shared" si="612"/>
        <v>10.1</v>
      </c>
      <c r="AB669" s="5">
        <f t="shared" si="613"/>
        <v>10.1</v>
      </c>
    </row>
    <row r="670" spans="1:28" ht="12.75">
      <c r="A670" s="5" t="s">
        <v>30</v>
      </c>
      <c r="B670" s="5"/>
      <c r="C670" s="5"/>
      <c r="D670" s="5"/>
      <c r="E670" s="5"/>
      <c r="F670" s="5"/>
      <c r="G670" s="5"/>
      <c r="H670" s="5"/>
      <c r="I670" s="5"/>
      <c r="J670" s="5">
        <v>20.6</v>
      </c>
      <c r="K670" s="5">
        <v>5.9</v>
      </c>
      <c r="L670" s="5"/>
      <c r="M670" s="5"/>
      <c r="N670" s="6">
        <f t="shared" si="601"/>
        <v>26.5</v>
      </c>
      <c r="P670" s="5" t="s">
        <v>30</v>
      </c>
      <c r="Q670" s="5">
        <f t="shared" si="602"/>
        <v>0</v>
      </c>
      <c r="R670" s="5">
        <f t="shared" si="603"/>
        <v>0</v>
      </c>
      <c r="S670" s="5">
        <f t="shared" si="604"/>
        <v>0</v>
      </c>
      <c r="T670" s="5">
        <f t="shared" si="605"/>
        <v>0</v>
      </c>
      <c r="U670" s="5">
        <f t="shared" si="606"/>
        <v>0</v>
      </c>
      <c r="V670" s="5">
        <f t="shared" si="607"/>
        <v>0</v>
      </c>
      <c r="W670" s="5">
        <f t="shared" si="608"/>
        <v>0</v>
      </c>
      <c r="X670" s="5">
        <f t="shared" si="609"/>
        <v>0</v>
      </c>
      <c r="Y670" s="5">
        <f t="shared" si="610"/>
        <v>20.6</v>
      </c>
      <c r="Z670" s="5">
        <f t="shared" si="611"/>
        <v>26.5</v>
      </c>
      <c r="AA670" s="5">
        <f t="shared" si="612"/>
        <v>26.5</v>
      </c>
      <c r="AB670" s="5">
        <f t="shared" si="613"/>
        <v>26.5</v>
      </c>
    </row>
    <row r="671" spans="1:28" ht="12.75">
      <c r="A671" s="5" t="s">
        <v>35</v>
      </c>
      <c r="B671" s="5"/>
      <c r="C671" s="5"/>
      <c r="D671" s="5"/>
      <c r="E671" s="5"/>
      <c r="F671" s="5"/>
      <c r="G671" s="5"/>
      <c r="H671" s="5"/>
      <c r="I671" s="5"/>
      <c r="J671" s="5"/>
      <c r="K671" s="5">
        <v>1.9</v>
      </c>
      <c r="L671" s="5"/>
      <c r="M671" s="5"/>
      <c r="N671" s="6">
        <f t="shared" si="601"/>
        <v>1.9</v>
      </c>
      <c r="P671" s="5" t="s">
        <v>35</v>
      </c>
      <c r="Q671" s="5">
        <f t="shared" si="602"/>
        <v>0</v>
      </c>
      <c r="R671" s="5">
        <f t="shared" si="603"/>
        <v>0</v>
      </c>
      <c r="S671" s="5">
        <f t="shared" si="604"/>
        <v>0</v>
      </c>
      <c r="T671" s="5">
        <f t="shared" si="605"/>
        <v>0</v>
      </c>
      <c r="U671" s="5">
        <f t="shared" si="606"/>
        <v>0</v>
      </c>
      <c r="V671" s="5">
        <f t="shared" si="607"/>
        <v>0</v>
      </c>
      <c r="W671" s="5">
        <f t="shared" si="608"/>
        <v>0</v>
      </c>
      <c r="X671" s="5">
        <f t="shared" si="609"/>
        <v>0</v>
      </c>
      <c r="Y671" s="5">
        <f t="shared" si="610"/>
        <v>0</v>
      </c>
      <c r="Z671" s="5">
        <f t="shared" si="611"/>
        <v>1.9</v>
      </c>
      <c r="AA671" s="5">
        <f t="shared" si="612"/>
        <v>1.9</v>
      </c>
      <c r="AB671" s="5">
        <f t="shared" si="613"/>
        <v>1.9</v>
      </c>
    </row>
    <row r="672" spans="1:28" ht="12.75">
      <c r="A672" s="5" t="s">
        <v>36</v>
      </c>
      <c r="B672" s="5"/>
      <c r="C672" s="5"/>
      <c r="D672" s="5"/>
      <c r="E672" s="5"/>
      <c r="F672" s="5"/>
      <c r="G672" s="5"/>
      <c r="H672" s="5"/>
      <c r="I672" s="5"/>
      <c r="J672" s="5">
        <v>10.1</v>
      </c>
      <c r="K672" s="5"/>
      <c r="L672" s="5"/>
      <c r="M672" s="5"/>
      <c r="N672" s="6">
        <f t="shared" si="601"/>
        <v>10.1</v>
      </c>
      <c r="P672" s="5" t="s">
        <v>36</v>
      </c>
      <c r="Q672" s="5">
        <f t="shared" si="602"/>
        <v>0</v>
      </c>
      <c r="R672" s="5">
        <f t="shared" si="603"/>
        <v>0</v>
      </c>
      <c r="S672" s="5">
        <f t="shared" si="604"/>
        <v>0</v>
      </c>
      <c r="T672" s="5">
        <f t="shared" si="605"/>
        <v>0</v>
      </c>
      <c r="U672" s="5">
        <f t="shared" si="606"/>
        <v>0</v>
      </c>
      <c r="V672" s="5">
        <f t="shared" si="607"/>
        <v>0</v>
      </c>
      <c r="W672" s="5">
        <f t="shared" si="608"/>
        <v>0</v>
      </c>
      <c r="X672" s="5">
        <f t="shared" si="609"/>
        <v>0</v>
      </c>
      <c r="Y672" s="5">
        <f t="shared" si="610"/>
        <v>10.1</v>
      </c>
      <c r="Z672" s="5">
        <f t="shared" si="611"/>
        <v>10.1</v>
      </c>
      <c r="AA672" s="5">
        <f t="shared" si="612"/>
        <v>10.1</v>
      </c>
      <c r="AB672" s="5">
        <f t="shared" si="613"/>
        <v>10.1</v>
      </c>
    </row>
    <row r="673" spans="1:28" ht="12.75">
      <c r="A673" s="5" t="s">
        <v>37</v>
      </c>
      <c r="B673" s="5"/>
      <c r="C673" s="5"/>
      <c r="D673" s="5"/>
      <c r="E673" s="5"/>
      <c r="F673" s="5"/>
      <c r="G673" s="5"/>
      <c r="H673" s="5">
        <v>3</v>
      </c>
      <c r="I673" s="5"/>
      <c r="J673" s="5"/>
      <c r="K673" s="5"/>
      <c r="L673" s="5"/>
      <c r="M673" s="5"/>
      <c r="N673" s="6">
        <f t="shared" si="601"/>
        <v>3</v>
      </c>
      <c r="P673" s="5" t="s">
        <v>37</v>
      </c>
      <c r="Q673" s="5">
        <f t="shared" si="602"/>
        <v>0</v>
      </c>
      <c r="R673" s="5">
        <f t="shared" si="603"/>
        <v>0</v>
      </c>
      <c r="S673" s="5">
        <f t="shared" si="604"/>
        <v>0</v>
      </c>
      <c r="T673" s="5">
        <f t="shared" si="605"/>
        <v>0</v>
      </c>
      <c r="U673" s="5">
        <f t="shared" si="606"/>
        <v>0</v>
      </c>
      <c r="V673" s="5">
        <f t="shared" si="607"/>
        <v>0</v>
      </c>
      <c r="W673" s="5">
        <f t="shared" si="608"/>
        <v>3</v>
      </c>
      <c r="X673" s="5">
        <f t="shared" si="609"/>
        <v>3</v>
      </c>
      <c r="Y673" s="5">
        <f t="shared" si="610"/>
        <v>3</v>
      </c>
      <c r="Z673" s="5">
        <f t="shared" si="611"/>
        <v>3</v>
      </c>
      <c r="AA673" s="5">
        <f t="shared" si="612"/>
        <v>3</v>
      </c>
      <c r="AB673" s="5">
        <f t="shared" si="613"/>
        <v>3</v>
      </c>
    </row>
    <row r="674" spans="1:28" ht="12.75">
      <c r="A674" s="5" t="s">
        <v>82</v>
      </c>
      <c r="B674" s="5"/>
      <c r="C674" s="5"/>
      <c r="D674" s="5"/>
      <c r="E674" s="5"/>
      <c r="F674" s="5"/>
      <c r="G674" s="5"/>
      <c r="H674" s="5"/>
      <c r="I674" s="5"/>
      <c r="J674" s="5"/>
      <c r="K674" s="5">
        <v>20</v>
      </c>
      <c r="L674" s="5"/>
      <c r="M674" s="5"/>
      <c r="N674" s="6">
        <f t="shared" si="601"/>
        <v>20</v>
      </c>
      <c r="P674" s="5" t="s">
        <v>82</v>
      </c>
      <c r="Q674" s="5">
        <f t="shared" si="602"/>
        <v>0</v>
      </c>
      <c r="R674" s="5">
        <f t="shared" si="603"/>
        <v>0</v>
      </c>
      <c r="S674" s="5">
        <f t="shared" si="604"/>
        <v>0</v>
      </c>
      <c r="T674" s="5">
        <f t="shared" si="605"/>
        <v>0</v>
      </c>
      <c r="U674" s="5">
        <f t="shared" si="606"/>
        <v>0</v>
      </c>
      <c r="V674" s="5">
        <f t="shared" si="607"/>
        <v>0</v>
      </c>
      <c r="W674" s="5">
        <f t="shared" si="608"/>
        <v>0</v>
      </c>
      <c r="X674" s="5">
        <f t="shared" si="609"/>
        <v>0</v>
      </c>
      <c r="Y674" s="5">
        <f t="shared" si="610"/>
        <v>0</v>
      </c>
      <c r="Z674" s="5">
        <f t="shared" si="611"/>
        <v>20</v>
      </c>
      <c r="AA674" s="5">
        <f t="shared" si="612"/>
        <v>20</v>
      </c>
      <c r="AB674" s="5">
        <f t="shared" si="613"/>
        <v>20</v>
      </c>
    </row>
    <row r="675" spans="1:28" ht="12.75">
      <c r="A675" s="5" t="s">
        <v>55</v>
      </c>
      <c r="B675" s="5"/>
      <c r="C675" s="5"/>
      <c r="D675" s="5"/>
      <c r="E675" s="5"/>
      <c r="F675" s="5">
        <v>49.8</v>
      </c>
      <c r="G675" s="5"/>
      <c r="H675" s="5"/>
      <c r="I675" s="5"/>
      <c r="J675" s="5"/>
      <c r="K675" s="5"/>
      <c r="L675" s="5"/>
      <c r="M675" s="5"/>
      <c r="N675" s="6">
        <f t="shared" si="601"/>
        <v>49.8</v>
      </c>
      <c r="P675" s="5" t="s">
        <v>55</v>
      </c>
      <c r="Q675" s="5">
        <f t="shared" si="602"/>
        <v>0</v>
      </c>
      <c r="R675" s="5">
        <f t="shared" si="603"/>
        <v>0</v>
      </c>
      <c r="S675" s="5">
        <f t="shared" si="604"/>
        <v>0</v>
      </c>
      <c r="T675" s="5">
        <f t="shared" si="605"/>
        <v>0</v>
      </c>
      <c r="U675" s="5">
        <f t="shared" si="606"/>
        <v>49.8</v>
      </c>
      <c r="V675" s="5">
        <f t="shared" si="607"/>
        <v>49.8</v>
      </c>
      <c r="W675" s="5">
        <f t="shared" si="608"/>
        <v>49.8</v>
      </c>
      <c r="X675" s="5">
        <f t="shared" si="609"/>
        <v>49.8</v>
      </c>
      <c r="Y675" s="5">
        <f t="shared" si="610"/>
        <v>49.8</v>
      </c>
      <c r="Z675" s="5">
        <f t="shared" si="611"/>
        <v>49.8</v>
      </c>
      <c r="AA675" s="5">
        <f t="shared" si="612"/>
        <v>49.8</v>
      </c>
      <c r="AB675" s="5">
        <f t="shared" si="613"/>
        <v>49.8</v>
      </c>
    </row>
    <row r="676" spans="1:28" ht="12.75">
      <c r="A676" s="5" t="s">
        <v>38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>
        <v>2</v>
      </c>
      <c r="N676" s="6">
        <f t="shared" si="601"/>
        <v>2</v>
      </c>
      <c r="P676" s="5" t="s">
        <v>38</v>
      </c>
      <c r="Q676" s="5">
        <f t="shared" si="602"/>
        <v>0</v>
      </c>
      <c r="R676" s="5">
        <f t="shared" si="603"/>
        <v>0</v>
      </c>
      <c r="S676" s="5">
        <f t="shared" si="604"/>
        <v>0</v>
      </c>
      <c r="T676" s="5">
        <f t="shared" si="605"/>
        <v>0</v>
      </c>
      <c r="U676" s="5">
        <f t="shared" si="606"/>
        <v>0</v>
      </c>
      <c r="V676" s="5">
        <f t="shared" si="607"/>
        <v>0</v>
      </c>
      <c r="W676" s="5">
        <f t="shared" si="608"/>
        <v>0</v>
      </c>
      <c r="X676" s="5">
        <f t="shared" si="609"/>
        <v>0</v>
      </c>
      <c r="Y676" s="5">
        <f t="shared" si="610"/>
        <v>0</v>
      </c>
      <c r="Z676" s="5">
        <f t="shared" si="611"/>
        <v>0</v>
      </c>
      <c r="AA676" s="5">
        <f t="shared" si="612"/>
        <v>0</v>
      </c>
      <c r="AB676" s="5">
        <f t="shared" si="613"/>
        <v>2</v>
      </c>
    </row>
    <row r="677" spans="1:28" ht="12.75">
      <c r="A677" s="5" t="s">
        <v>77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6">
        <f t="shared" si="601"/>
        <v>0</v>
      </c>
      <c r="P677" s="5" t="s">
        <v>77</v>
      </c>
      <c r="Q677" s="5">
        <f t="shared" si="602"/>
        <v>0</v>
      </c>
      <c r="R677" s="5">
        <f t="shared" si="603"/>
        <v>0</v>
      </c>
      <c r="S677" s="5">
        <f t="shared" si="604"/>
        <v>0</v>
      </c>
      <c r="T677" s="5">
        <f t="shared" si="605"/>
        <v>0</v>
      </c>
      <c r="U677" s="5">
        <f t="shared" si="606"/>
        <v>0</v>
      </c>
      <c r="V677" s="5">
        <f t="shared" si="607"/>
        <v>0</v>
      </c>
      <c r="W677" s="5">
        <f t="shared" si="608"/>
        <v>0</v>
      </c>
      <c r="X677" s="5">
        <f t="shared" si="609"/>
        <v>0</v>
      </c>
      <c r="Y677" s="5">
        <f t="shared" si="610"/>
        <v>0</v>
      </c>
      <c r="Z677" s="5">
        <f t="shared" si="611"/>
        <v>0</v>
      </c>
      <c r="AA677" s="5">
        <f t="shared" si="612"/>
        <v>0</v>
      </c>
      <c r="AB677" s="5">
        <f t="shared" si="613"/>
        <v>0</v>
      </c>
    </row>
    <row r="678" spans="1:28" ht="12.75">
      <c r="A678" s="7" t="s">
        <v>41</v>
      </c>
      <c r="B678" s="7">
        <f aca="true" t="shared" si="614" ref="B678:N678">SUM(B666:B677)</f>
        <v>0</v>
      </c>
      <c r="C678" s="7">
        <f t="shared" si="614"/>
        <v>0</v>
      </c>
      <c r="D678" s="7">
        <f t="shared" si="614"/>
        <v>0</v>
      </c>
      <c r="E678" s="7">
        <f t="shared" si="614"/>
        <v>249.4</v>
      </c>
      <c r="F678" s="7">
        <f t="shared" si="614"/>
        <v>3949.8</v>
      </c>
      <c r="G678" s="7">
        <f t="shared" si="614"/>
        <v>48.7</v>
      </c>
      <c r="H678" s="7">
        <f t="shared" si="614"/>
        <v>18.5</v>
      </c>
      <c r="I678" s="7">
        <f t="shared" si="614"/>
        <v>44.8</v>
      </c>
      <c r="J678" s="7">
        <f t="shared" si="614"/>
        <v>7456.400000000001</v>
      </c>
      <c r="K678" s="7">
        <f t="shared" si="614"/>
        <v>37.9</v>
      </c>
      <c r="L678" s="7">
        <f t="shared" si="614"/>
        <v>0</v>
      </c>
      <c r="M678" s="7">
        <f t="shared" si="614"/>
        <v>2</v>
      </c>
      <c r="N678" s="7">
        <f t="shared" si="614"/>
        <v>11807.5</v>
      </c>
      <c r="P678" s="7" t="s">
        <v>41</v>
      </c>
      <c r="Q678" s="7">
        <f aca="true" t="shared" si="615" ref="Q678:AB678">SUM(Q666:Q677)</f>
        <v>0</v>
      </c>
      <c r="R678" s="7">
        <f t="shared" si="615"/>
        <v>0</v>
      </c>
      <c r="S678" s="7">
        <f t="shared" si="615"/>
        <v>0</v>
      </c>
      <c r="T678" s="7">
        <f t="shared" si="615"/>
        <v>249.4</v>
      </c>
      <c r="U678" s="7">
        <f t="shared" si="615"/>
        <v>4199.2</v>
      </c>
      <c r="V678" s="7">
        <f t="shared" si="615"/>
        <v>4247.900000000001</v>
      </c>
      <c r="W678" s="7">
        <f t="shared" si="615"/>
        <v>4266.400000000001</v>
      </c>
      <c r="X678" s="7">
        <f t="shared" si="615"/>
        <v>4311.2</v>
      </c>
      <c r="Y678" s="7">
        <f t="shared" si="615"/>
        <v>11767.6</v>
      </c>
      <c r="Z678" s="7">
        <f t="shared" si="615"/>
        <v>11805.5</v>
      </c>
      <c r="AA678" s="7">
        <f t="shared" si="615"/>
        <v>11805.5</v>
      </c>
      <c r="AB678" s="7">
        <f t="shared" si="615"/>
        <v>11807.5</v>
      </c>
    </row>
    <row r="679" spans="1:28" ht="12.75">
      <c r="A679" s="8" t="s">
        <v>42</v>
      </c>
      <c r="B679" s="8">
        <f aca="true" t="shared" si="616" ref="B679:N679">SUM(B666:B678)/2</f>
        <v>0</v>
      </c>
      <c r="C679" s="8">
        <f t="shared" si="616"/>
        <v>0</v>
      </c>
      <c r="D679" s="8">
        <f t="shared" si="616"/>
        <v>0</v>
      </c>
      <c r="E679" s="8">
        <f t="shared" si="616"/>
        <v>249.4</v>
      </c>
      <c r="F679" s="8">
        <f t="shared" si="616"/>
        <v>3949.8</v>
      </c>
      <c r="G679" s="8">
        <f t="shared" si="616"/>
        <v>48.7</v>
      </c>
      <c r="H679" s="8">
        <f t="shared" si="616"/>
        <v>18.5</v>
      </c>
      <c r="I679" s="8">
        <f t="shared" si="616"/>
        <v>44.8</v>
      </c>
      <c r="J679" s="8">
        <f t="shared" si="616"/>
        <v>7456.400000000001</v>
      </c>
      <c r="K679" s="8">
        <f t="shared" si="616"/>
        <v>37.9</v>
      </c>
      <c r="L679" s="8">
        <f t="shared" si="616"/>
        <v>0</v>
      </c>
      <c r="M679" s="8">
        <f t="shared" si="616"/>
        <v>2</v>
      </c>
      <c r="N679" s="8">
        <f t="shared" si="616"/>
        <v>11807.5</v>
      </c>
      <c r="P679" s="8" t="s">
        <v>42</v>
      </c>
      <c r="Q679" s="8">
        <f aca="true" t="shared" si="617" ref="Q679:AB679">SUM(Q666:Q678)/2</f>
        <v>0</v>
      </c>
      <c r="R679" s="8">
        <f t="shared" si="617"/>
        <v>0</v>
      </c>
      <c r="S679" s="8">
        <f t="shared" si="617"/>
        <v>0</v>
      </c>
      <c r="T679" s="8">
        <f t="shared" si="617"/>
        <v>249.4</v>
      </c>
      <c r="U679" s="8">
        <f t="shared" si="617"/>
        <v>4199.2</v>
      </c>
      <c r="V679" s="8">
        <f t="shared" si="617"/>
        <v>4247.900000000001</v>
      </c>
      <c r="W679" s="8">
        <f t="shared" si="617"/>
        <v>4266.400000000001</v>
      </c>
      <c r="X679" s="8">
        <f t="shared" si="617"/>
        <v>4311.2</v>
      </c>
      <c r="Y679" s="8">
        <f t="shared" si="617"/>
        <v>11767.6</v>
      </c>
      <c r="Z679" s="8">
        <f t="shared" si="617"/>
        <v>11805.5</v>
      </c>
      <c r="AA679" s="8">
        <f t="shared" si="617"/>
        <v>11805.5</v>
      </c>
      <c r="AB679" s="8">
        <f t="shared" si="617"/>
        <v>11807.5</v>
      </c>
    </row>
    <row r="680" spans="1:28" ht="12.75">
      <c r="A680" s="9" t="s">
        <v>43</v>
      </c>
      <c r="B680" s="9">
        <f aca="true" t="shared" si="618" ref="B680:N680">SUM(B653:B679)/3</f>
        <v>2793</v>
      </c>
      <c r="C680" s="9">
        <f t="shared" si="618"/>
        <v>2437.9</v>
      </c>
      <c r="D680" s="9">
        <f t="shared" si="618"/>
        <v>7297.299999999999</v>
      </c>
      <c r="E680" s="9">
        <f t="shared" si="618"/>
        <v>29335.89999999999</v>
      </c>
      <c r="F680" s="9">
        <f t="shared" si="618"/>
        <v>38294.2</v>
      </c>
      <c r="G680" s="9">
        <f t="shared" si="618"/>
        <v>20467.299999999996</v>
      </c>
      <c r="H680" s="9">
        <f t="shared" si="618"/>
        <v>19904.9</v>
      </c>
      <c r="I680" s="9">
        <f t="shared" si="618"/>
        <v>21215.500000000004</v>
      </c>
      <c r="J680" s="9">
        <f t="shared" si="618"/>
        <v>20717</v>
      </c>
      <c r="K680" s="9">
        <f t="shared" si="618"/>
        <v>8429.700000000003</v>
      </c>
      <c r="L680" s="9">
        <f t="shared" si="618"/>
        <v>23604.899999999998</v>
      </c>
      <c r="M680" s="9">
        <f t="shared" si="618"/>
        <v>19949</v>
      </c>
      <c r="N680" s="9">
        <f t="shared" si="618"/>
        <v>214446.59999999998</v>
      </c>
      <c r="P680" s="9" t="s">
        <v>43</v>
      </c>
      <c r="Q680" s="9">
        <f aca="true" t="shared" si="619" ref="Q680:AB680">SUM(Q653:Q679)/3</f>
        <v>2793</v>
      </c>
      <c r="R680" s="9">
        <f t="shared" si="619"/>
        <v>5230.9</v>
      </c>
      <c r="S680" s="9">
        <f t="shared" si="619"/>
        <v>12528.199999999999</v>
      </c>
      <c r="T680" s="9">
        <f t="shared" si="619"/>
        <v>41864.09999999999</v>
      </c>
      <c r="U680" s="9">
        <f t="shared" si="619"/>
        <v>80158.3</v>
      </c>
      <c r="V680" s="9">
        <f t="shared" si="619"/>
        <v>100625.59999999999</v>
      </c>
      <c r="W680" s="9">
        <f t="shared" si="619"/>
        <v>120530.5</v>
      </c>
      <c r="X680" s="9">
        <f t="shared" si="619"/>
        <v>141746</v>
      </c>
      <c r="Y680" s="9">
        <f t="shared" si="619"/>
        <v>162462.99999999997</v>
      </c>
      <c r="Z680" s="9">
        <f t="shared" si="619"/>
        <v>170892.69999999998</v>
      </c>
      <c r="AA680" s="9">
        <f t="shared" si="619"/>
        <v>194497.6</v>
      </c>
      <c r="AB680" s="9">
        <f t="shared" si="619"/>
        <v>214446.59999999998</v>
      </c>
    </row>
    <row r="682" spans="1:29" ht="12.75">
      <c r="A682" s="2" t="s">
        <v>85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>
      <c r="A683" s="2" t="s">
        <v>44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>
      <c r="A684" s="3"/>
      <c r="B684" s="4" t="s">
        <v>2</v>
      </c>
      <c r="C684" s="4" t="s">
        <v>3</v>
      </c>
      <c r="D684" s="4" t="s">
        <v>4</v>
      </c>
      <c r="E684" s="4" t="s">
        <v>5</v>
      </c>
      <c r="F684" s="4" t="s">
        <v>6</v>
      </c>
      <c r="G684" s="4" t="s">
        <v>7</v>
      </c>
      <c r="H684" s="4" t="s">
        <v>8</v>
      </c>
      <c r="I684" s="4" t="s">
        <v>9</v>
      </c>
      <c r="J684" s="4" t="s">
        <v>10</v>
      </c>
      <c r="K684" s="4" t="s">
        <v>11</v>
      </c>
      <c r="L684" s="4" t="s">
        <v>12</v>
      </c>
      <c r="M684" s="4" t="s">
        <v>13</v>
      </c>
      <c r="N684" s="4" t="s">
        <v>14</v>
      </c>
      <c r="O684" s="3"/>
      <c r="P684" s="3"/>
      <c r="Q684" s="4" t="s">
        <v>2</v>
      </c>
      <c r="R684" s="4" t="s">
        <v>3</v>
      </c>
      <c r="S684" s="4" t="s">
        <v>4</v>
      </c>
      <c r="T684" s="4" t="s">
        <v>5</v>
      </c>
      <c r="U684" s="4" t="s">
        <v>6</v>
      </c>
      <c r="V684" s="4" t="s">
        <v>7</v>
      </c>
      <c r="W684" s="4" t="s">
        <v>8</v>
      </c>
      <c r="X684" s="4" t="s">
        <v>9</v>
      </c>
      <c r="Y684" s="4" t="s">
        <v>10</v>
      </c>
      <c r="Z684" s="4" t="s">
        <v>11</v>
      </c>
      <c r="AA684" s="4" t="s">
        <v>12</v>
      </c>
      <c r="AB684" s="4" t="s">
        <v>13</v>
      </c>
      <c r="AC684" s="3"/>
    </row>
    <row r="685" spans="1:28" ht="12.75">
      <c r="A685" s="5" t="s">
        <v>45</v>
      </c>
      <c r="B685" s="5">
        <v>27.9</v>
      </c>
      <c r="C685" s="5">
        <v>1.3</v>
      </c>
      <c r="D685" s="5"/>
      <c r="E685" s="5"/>
      <c r="F685" s="5"/>
      <c r="G685" s="5"/>
      <c r="H685" s="5"/>
      <c r="I685" s="5"/>
      <c r="J685" s="5"/>
      <c r="K685" s="5"/>
      <c r="L685" s="5">
        <v>0.1</v>
      </c>
      <c r="M685" s="5">
        <v>25</v>
      </c>
      <c r="N685" s="6">
        <f aca="true" t="shared" si="620" ref="N685:N691">SUM(B685:M685)</f>
        <v>54.3</v>
      </c>
      <c r="P685" s="5" t="s">
        <v>45</v>
      </c>
      <c r="Q685" s="5">
        <f aca="true" t="shared" si="621" ref="Q685:Q691">B685</f>
        <v>27.9</v>
      </c>
      <c r="R685" s="5">
        <f aca="true" t="shared" si="622" ref="R685:AB691">C685+Q685</f>
        <v>29.2</v>
      </c>
      <c r="S685" s="5">
        <f t="shared" si="622"/>
        <v>29.2</v>
      </c>
      <c r="T685" s="5">
        <f t="shared" si="622"/>
        <v>29.2</v>
      </c>
      <c r="U685" s="5">
        <f t="shared" si="622"/>
        <v>29.2</v>
      </c>
      <c r="V685" s="5">
        <f t="shared" si="622"/>
        <v>29.2</v>
      </c>
      <c r="W685" s="5">
        <f t="shared" si="622"/>
        <v>29.2</v>
      </c>
      <c r="X685" s="5">
        <f t="shared" si="622"/>
        <v>29.2</v>
      </c>
      <c r="Y685" s="5">
        <f t="shared" si="622"/>
        <v>29.2</v>
      </c>
      <c r="Z685" s="5">
        <f t="shared" si="622"/>
        <v>29.2</v>
      </c>
      <c r="AA685" s="5">
        <f t="shared" si="622"/>
        <v>29.3</v>
      </c>
      <c r="AB685" s="5">
        <f t="shared" si="622"/>
        <v>54.3</v>
      </c>
    </row>
    <row r="686" spans="1:28" ht="12.75">
      <c r="A686" s="5" t="s">
        <v>15</v>
      </c>
      <c r="B686" s="5">
        <v>10</v>
      </c>
      <c r="C686" s="5"/>
      <c r="D686" s="5">
        <v>91.6</v>
      </c>
      <c r="E686" s="5">
        <v>5</v>
      </c>
      <c r="F686" s="5">
        <v>7.3</v>
      </c>
      <c r="G686" s="5">
        <v>5.1</v>
      </c>
      <c r="H686" s="5">
        <v>10.6</v>
      </c>
      <c r="I686" s="5">
        <v>10.7</v>
      </c>
      <c r="J686" s="5"/>
      <c r="K686" s="5"/>
      <c r="L686" s="5"/>
      <c r="M686" s="5"/>
      <c r="N686" s="6">
        <f t="shared" si="620"/>
        <v>140.29999999999998</v>
      </c>
      <c r="P686" s="5" t="s">
        <v>15</v>
      </c>
      <c r="Q686" s="5">
        <f t="shared" si="621"/>
        <v>10</v>
      </c>
      <c r="R686" s="5">
        <f t="shared" si="622"/>
        <v>10</v>
      </c>
      <c r="S686" s="5">
        <f t="shared" si="622"/>
        <v>101.6</v>
      </c>
      <c r="T686" s="5">
        <f t="shared" si="622"/>
        <v>106.6</v>
      </c>
      <c r="U686" s="5">
        <f t="shared" si="622"/>
        <v>113.89999999999999</v>
      </c>
      <c r="V686" s="5">
        <f t="shared" si="622"/>
        <v>118.99999999999999</v>
      </c>
      <c r="W686" s="5">
        <f t="shared" si="622"/>
        <v>129.6</v>
      </c>
      <c r="X686" s="5">
        <f t="shared" si="622"/>
        <v>140.29999999999998</v>
      </c>
      <c r="Y686" s="5">
        <f t="shared" si="622"/>
        <v>140.29999999999998</v>
      </c>
      <c r="Z686" s="5">
        <f t="shared" si="622"/>
        <v>140.29999999999998</v>
      </c>
      <c r="AA686" s="5">
        <f t="shared" si="622"/>
        <v>140.29999999999998</v>
      </c>
      <c r="AB686" s="5">
        <f t="shared" si="622"/>
        <v>140.29999999999998</v>
      </c>
    </row>
    <row r="687" spans="1:28" ht="12.75">
      <c r="A687" s="5" t="s">
        <v>16</v>
      </c>
      <c r="B687" s="5"/>
      <c r="C687" s="5">
        <v>6.2</v>
      </c>
      <c r="D687" s="5">
        <v>8.2</v>
      </c>
      <c r="E687" s="5"/>
      <c r="F687" s="5">
        <v>10.3</v>
      </c>
      <c r="G687" s="5"/>
      <c r="H687" s="5">
        <v>23.3</v>
      </c>
      <c r="I687" s="5">
        <v>65.8</v>
      </c>
      <c r="J687" s="5"/>
      <c r="K687" s="5"/>
      <c r="L687" s="5"/>
      <c r="M687" s="5"/>
      <c r="N687" s="6">
        <f t="shared" si="620"/>
        <v>113.8</v>
      </c>
      <c r="P687" s="5" t="s">
        <v>16</v>
      </c>
      <c r="Q687" s="5">
        <f t="shared" si="621"/>
        <v>0</v>
      </c>
      <c r="R687" s="5">
        <f t="shared" si="622"/>
        <v>6.2</v>
      </c>
      <c r="S687" s="5">
        <f t="shared" si="622"/>
        <v>14.399999999999999</v>
      </c>
      <c r="T687" s="5">
        <f t="shared" si="622"/>
        <v>14.399999999999999</v>
      </c>
      <c r="U687" s="5">
        <f t="shared" si="622"/>
        <v>24.7</v>
      </c>
      <c r="V687" s="5">
        <f t="shared" si="622"/>
        <v>24.7</v>
      </c>
      <c r="W687" s="5">
        <f t="shared" si="622"/>
        <v>48</v>
      </c>
      <c r="X687" s="5">
        <f t="shared" si="622"/>
        <v>113.8</v>
      </c>
      <c r="Y687" s="5">
        <f t="shared" si="622"/>
        <v>113.8</v>
      </c>
      <c r="Z687" s="5">
        <f t="shared" si="622"/>
        <v>113.8</v>
      </c>
      <c r="AA687" s="5">
        <f t="shared" si="622"/>
        <v>113.8</v>
      </c>
      <c r="AB687" s="5">
        <f t="shared" si="622"/>
        <v>113.8</v>
      </c>
    </row>
    <row r="688" spans="1:28" ht="12.75">
      <c r="A688" s="5" t="s">
        <v>17</v>
      </c>
      <c r="B688" s="5"/>
      <c r="C688" s="5"/>
      <c r="D688" s="5"/>
      <c r="E688" s="5"/>
      <c r="F688" s="5">
        <v>28</v>
      </c>
      <c r="G688" s="5"/>
      <c r="H688" s="5">
        <v>89.6</v>
      </c>
      <c r="I688" s="5">
        <v>53.9</v>
      </c>
      <c r="J688" s="5">
        <v>84.1</v>
      </c>
      <c r="K688" s="5">
        <v>9.4</v>
      </c>
      <c r="L688" s="5"/>
      <c r="M688" s="5">
        <v>0.2</v>
      </c>
      <c r="N688" s="6">
        <f t="shared" si="620"/>
        <v>265.2</v>
      </c>
      <c r="P688" s="5" t="s">
        <v>17</v>
      </c>
      <c r="Q688" s="5">
        <f t="shared" si="621"/>
        <v>0</v>
      </c>
      <c r="R688" s="5">
        <f t="shared" si="622"/>
        <v>0</v>
      </c>
      <c r="S688" s="5">
        <f t="shared" si="622"/>
        <v>0</v>
      </c>
      <c r="T688" s="5">
        <f t="shared" si="622"/>
        <v>0</v>
      </c>
      <c r="U688" s="5">
        <f t="shared" si="622"/>
        <v>28</v>
      </c>
      <c r="V688" s="5">
        <f t="shared" si="622"/>
        <v>28</v>
      </c>
      <c r="W688" s="5">
        <f t="shared" si="622"/>
        <v>117.6</v>
      </c>
      <c r="X688" s="5">
        <f t="shared" si="622"/>
        <v>171.5</v>
      </c>
      <c r="Y688" s="5">
        <f t="shared" si="622"/>
        <v>255.6</v>
      </c>
      <c r="Z688" s="5">
        <f t="shared" si="622"/>
        <v>265</v>
      </c>
      <c r="AA688" s="5">
        <f t="shared" si="622"/>
        <v>265</v>
      </c>
      <c r="AB688" s="5">
        <f t="shared" si="622"/>
        <v>265.2</v>
      </c>
    </row>
    <row r="689" spans="1:28" ht="12.75">
      <c r="A689" s="5" t="s">
        <v>19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6">
        <f t="shared" si="620"/>
        <v>0</v>
      </c>
      <c r="P689" s="5" t="s">
        <v>19</v>
      </c>
      <c r="Q689" s="5">
        <f t="shared" si="621"/>
        <v>0</v>
      </c>
      <c r="R689" s="5">
        <f t="shared" si="622"/>
        <v>0</v>
      </c>
      <c r="S689" s="5">
        <f t="shared" si="622"/>
        <v>0</v>
      </c>
      <c r="T689" s="5">
        <f t="shared" si="622"/>
        <v>0</v>
      </c>
      <c r="U689" s="5">
        <f t="shared" si="622"/>
        <v>0</v>
      </c>
      <c r="V689" s="5">
        <f t="shared" si="622"/>
        <v>0</v>
      </c>
      <c r="W689" s="5">
        <f t="shared" si="622"/>
        <v>0</v>
      </c>
      <c r="X689" s="5">
        <f t="shared" si="622"/>
        <v>0</v>
      </c>
      <c r="Y689" s="5">
        <f t="shared" si="622"/>
        <v>0</v>
      </c>
      <c r="Z689" s="5">
        <f t="shared" si="622"/>
        <v>0</v>
      </c>
      <c r="AA689" s="5">
        <f t="shared" si="622"/>
        <v>0</v>
      </c>
      <c r="AB689" s="5">
        <f t="shared" si="622"/>
        <v>0</v>
      </c>
    </row>
    <row r="690" spans="1:28" ht="12.75">
      <c r="A690" s="5" t="s">
        <v>21</v>
      </c>
      <c r="B690" s="5"/>
      <c r="C690" s="5"/>
      <c r="D690" s="5"/>
      <c r="E690" s="5"/>
      <c r="F690" s="5">
        <v>9.6</v>
      </c>
      <c r="G690" s="5"/>
      <c r="H690" s="5"/>
      <c r="I690" s="5"/>
      <c r="J690" s="5">
        <v>61</v>
      </c>
      <c r="K690" s="5">
        <v>11.7</v>
      </c>
      <c r="L690" s="5"/>
      <c r="M690" s="5">
        <v>40</v>
      </c>
      <c r="N690" s="6">
        <f t="shared" si="620"/>
        <v>122.3</v>
      </c>
      <c r="P690" s="5" t="s">
        <v>21</v>
      </c>
      <c r="Q690" s="5">
        <f t="shared" si="621"/>
        <v>0</v>
      </c>
      <c r="R690" s="5">
        <f t="shared" si="622"/>
        <v>0</v>
      </c>
      <c r="S690" s="5">
        <f t="shared" si="622"/>
        <v>0</v>
      </c>
      <c r="T690" s="5">
        <f t="shared" si="622"/>
        <v>0</v>
      </c>
      <c r="U690" s="5">
        <f t="shared" si="622"/>
        <v>9.6</v>
      </c>
      <c r="V690" s="5">
        <f t="shared" si="622"/>
        <v>9.6</v>
      </c>
      <c r="W690" s="5">
        <f t="shared" si="622"/>
        <v>9.6</v>
      </c>
      <c r="X690" s="5">
        <f t="shared" si="622"/>
        <v>9.6</v>
      </c>
      <c r="Y690" s="5">
        <f t="shared" si="622"/>
        <v>70.6</v>
      </c>
      <c r="Z690" s="5">
        <f t="shared" si="622"/>
        <v>82.3</v>
      </c>
      <c r="AA690" s="5">
        <f t="shared" si="622"/>
        <v>82.3</v>
      </c>
      <c r="AB690" s="5">
        <f t="shared" si="622"/>
        <v>122.3</v>
      </c>
    </row>
    <row r="691" spans="1:28" ht="12.75">
      <c r="A691" s="5" t="s">
        <v>22</v>
      </c>
      <c r="B691" s="5">
        <v>6.9</v>
      </c>
      <c r="C691" s="5">
        <v>34.5</v>
      </c>
      <c r="D691" s="5">
        <v>20.6</v>
      </c>
      <c r="E691" s="5">
        <v>90.1</v>
      </c>
      <c r="F691" s="5">
        <v>11</v>
      </c>
      <c r="G691" s="5">
        <v>8.8</v>
      </c>
      <c r="H691" s="5">
        <v>19.5</v>
      </c>
      <c r="I691" s="5">
        <v>6.8</v>
      </c>
      <c r="J691" s="5">
        <v>16.5</v>
      </c>
      <c r="K691" s="5">
        <v>7</v>
      </c>
      <c r="L691" s="5">
        <v>72.2</v>
      </c>
      <c r="M691" s="5">
        <v>157.9</v>
      </c>
      <c r="N691" s="6">
        <f t="shared" si="620"/>
        <v>451.80000000000007</v>
      </c>
      <c r="P691" s="5" t="s">
        <v>22</v>
      </c>
      <c r="Q691" s="5">
        <f t="shared" si="621"/>
        <v>6.9</v>
      </c>
      <c r="R691" s="5">
        <f t="shared" si="622"/>
        <v>41.4</v>
      </c>
      <c r="S691" s="5">
        <f t="shared" si="622"/>
        <v>62</v>
      </c>
      <c r="T691" s="5">
        <f t="shared" si="622"/>
        <v>152.1</v>
      </c>
      <c r="U691" s="5">
        <f t="shared" si="622"/>
        <v>163.1</v>
      </c>
      <c r="V691" s="5">
        <f t="shared" si="622"/>
        <v>171.9</v>
      </c>
      <c r="W691" s="5">
        <f t="shared" si="622"/>
        <v>191.4</v>
      </c>
      <c r="X691" s="5">
        <f t="shared" si="622"/>
        <v>198.20000000000002</v>
      </c>
      <c r="Y691" s="5">
        <f t="shared" si="622"/>
        <v>214.70000000000002</v>
      </c>
      <c r="Z691" s="5">
        <f t="shared" si="622"/>
        <v>221.70000000000002</v>
      </c>
      <c r="AA691" s="5">
        <f t="shared" si="622"/>
        <v>293.90000000000003</v>
      </c>
      <c r="AB691" s="5">
        <f t="shared" si="622"/>
        <v>451.80000000000007</v>
      </c>
    </row>
    <row r="692" spans="1:28" ht="12.75">
      <c r="A692" s="7" t="s">
        <v>32</v>
      </c>
      <c r="B692" s="7">
        <f aca="true" t="shared" si="623" ref="B692:N692">SUM(B685:B691)</f>
        <v>44.8</v>
      </c>
      <c r="C692" s="7">
        <f t="shared" si="623"/>
        <v>42</v>
      </c>
      <c r="D692" s="7">
        <f t="shared" si="623"/>
        <v>120.4</v>
      </c>
      <c r="E692" s="7">
        <f t="shared" si="623"/>
        <v>95.1</v>
      </c>
      <c r="F692" s="7">
        <f t="shared" si="623"/>
        <v>66.2</v>
      </c>
      <c r="G692" s="7">
        <f t="shared" si="623"/>
        <v>13.9</v>
      </c>
      <c r="H692" s="7">
        <f t="shared" si="623"/>
        <v>143</v>
      </c>
      <c r="I692" s="7">
        <f t="shared" si="623"/>
        <v>137.20000000000002</v>
      </c>
      <c r="J692" s="7">
        <f t="shared" si="623"/>
        <v>161.6</v>
      </c>
      <c r="K692" s="7">
        <f t="shared" si="623"/>
        <v>28.1</v>
      </c>
      <c r="L692" s="7">
        <f t="shared" si="623"/>
        <v>72.3</v>
      </c>
      <c r="M692" s="7">
        <f t="shared" si="623"/>
        <v>223.10000000000002</v>
      </c>
      <c r="N692" s="7">
        <f t="shared" si="623"/>
        <v>1147.6999999999998</v>
      </c>
      <c r="P692" s="7" t="s">
        <v>32</v>
      </c>
      <c r="Q692" s="7">
        <f aca="true" t="shared" si="624" ref="Q692:AB692">SUM(Q685:Q691)</f>
        <v>44.8</v>
      </c>
      <c r="R692" s="7">
        <f t="shared" si="624"/>
        <v>86.80000000000001</v>
      </c>
      <c r="S692" s="7">
        <f t="shared" si="624"/>
        <v>207.2</v>
      </c>
      <c r="T692" s="7">
        <f t="shared" si="624"/>
        <v>302.29999999999995</v>
      </c>
      <c r="U692" s="7">
        <f t="shared" si="624"/>
        <v>368.5</v>
      </c>
      <c r="V692" s="7">
        <f t="shared" si="624"/>
        <v>382.4</v>
      </c>
      <c r="W692" s="7">
        <f t="shared" si="624"/>
        <v>525.4</v>
      </c>
      <c r="X692" s="7">
        <f t="shared" si="624"/>
        <v>662.6</v>
      </c>
      <c r="Y692" s="7">
        <f t="shared" si="624"/>
        <v>824.2</v>
      </c>
      <c r="Z692" s="7">
        <f t="shared" si="624"/>
        <v>852.3</v>
      </c>
      <c r="AA692" s="7">
        <f t="shared" si="624"/>
        <v>924.5999999999999</v>
      </c>
      <c r="AB692" s="7">
        <f t="shared" si="624"/>
        <v>1147.6999999999998</v>
      </c>
    </row>
    <row r="693" spans="1:28" ht="12.75">
      <c r="A693" s="8" t="s">
        <v>33</v>
      </c>
      <c r="B693" s="8">
        <f aca="true" t="shared" si="625" ref="B693:N693">SUM(B685:B692)/2</f>
        <v>44.8</v>
      </c>
      <c r="C693" s="8">
        <f t="shared" si="625"/>
        <v>42</v>
      </c>
      <c r="D693" s="8">
        <f t="shared" si="625"/>
        <v>120.4</v>
      </c>
      <c r="E693" s="8">
        <f t="shared" si="625"/>
        <v>95.1</v>
      </c>
      <c r="F693" s="8">
        <f t="shared" si="625"/>
        <v>66.2</v>
      </c>
      <c r="G693" s="8">
        <f t="shared" si="625"/>
        <v>13.9</v>
      </c>
      <c r="H693" s="8">
        <f t="shared" si="625"/>
        <v>143</v>
      </c>
      <c r="I693" s="8">
        <f t="shared" si="625"/>
        <v>137.20000000000002</v>
      </c>
      <c r="J693" s="8">
        <f t="shared" si="625"/>
        <v>161.6</v>
      </c>
      <c r="K693" s="8">
        <f t="shared" si="625"/>
        <v>28.1</v>
      </c>
      <c r="L693" s="8">
        <f t="shared" si="625"/>
        <v>72.3</v>
      </c>
      <c r="M693" s="8">
        <f t="shared" si="625"/>
        <v>223.10000000000002</v>
      </c>
      <c r="N693" s="8">
        <f t="shared" si="625"/>
        <v>1147.6999999999998</v>
      </c>
      <c r="P693" s="8" t="s">
        <v>33</v>
      </c>
      <c r="Q693" s="8">
        <f aca="true" t="shared" si="626" ref="Q693:AB693">SUM(Q685:Q692)/2</f>
        <v>44.8</v>
      </c>
      <c r="R693" s="8">
        <f t="shared" si="626"/>
        <v>86.80000000000001</v>
      </c>
      <c r="S693" s="8">
        <f t="shared" si="626"/>
        <v>207.2</v>
      </c>
      <c r="T693" s="8">
        <f t="shared" si="626"/>
        <v>302.29999999999995</v>
      </c>
      <c r="U693" s="8">
        <f t="shared" si="626"/>
        <v>368.5</v>
      </c>
      <c r="V693" s="8">
        <f t="shared" si="626"/>
        <v>382.4</v>
      </c>
      <c r="W693" s="8">
        <f t="shared" si="626"/>
        <v>525.4</v>
      </c>
      <c r="X693" s="8">
        <f t="shared" si="626"/>
        <v>662.6</v>
      </c>
      <c r="Y693" s="8">
        <f t="shared" si="626"/>
        <v>824.2</v>
      </c>
      <c r="Z693" s="8">
        <f t="shared" si="626"/>
        <v>852.3</v>
      </c>
      <c r="AA693" s="8">
        <f t="shared" si="626"/>
        <v>924.5999999999999</v>
      </c>
      <c r="AB693" s="8">
        <f t="shared" si="626"/>
        <v>1147.6999999999998</v>
      </c>
    </row>
    <row r="694" spans="1:28" ht="12.75">
      <c r="A694" s="5" t="s">
        <v>54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6">
        <f aca="true" t="shared" si="627" ref="N694:N704">SUM(B694:M694)</f>
        <v>0</v>
      </c>
      <c r="P694" s="5" t="s">
        <v>54</v>
      </c>
      <c r="Q694" s="5">
        <f aca="true" t="shared" si="628" ref="Q694:Q704">B694</f>
        <v>0</v>
      </c>
      <c r="R694" s="5">
        <f aca="true" t="shared" si="629" ref="R694:R704">C694+Q694</f>
        <v>0</v>
      </c>
      <c r="S694" s="5">
        <f aca="true" t="shared" si="630" ref="S694:S704">D694+R694</f>
        <v>0</v>
      </c>
      <c r="T694" s="5">
        <f aca="true" t="shared" si="631" ref="T694:T704">E694+S694</f>
        <v>0</v>
      </c>
      <c r="U694" s="5">
        <f aca="true" t="shared" si="632" ref="U694:U704">F694+T694</f>
        <v>0</v>
      </c>
      <c r="V694" s="5">
        <f aca="true" t="shared" si="633" ref="V694:V704">G694+U694</f>
        <v>0</v>
      </c>
      <c r="W694" s="5">
        <f aca="true" t="shared" si="634" ref="W694:W704">H694+V694</f>
        <v>0</v>
      </c>
      <c r="X694" s="5">
        <f aca="true" t="shared" si="635" ref="X694:X704">I694+W694</f>
        <v>0</v>
      </c>
      <c r="Y694" s="5">
        <f aca="true" t="shared" si="636" ref="Y694:Y704">J694+X694</f>
        <v>0</v>
      </c>
      <c r="Z694" s="5">
        <f aca="true" t="shared" si="637" ref="Z694:Z704">K694+Y694</f>
        <v>0</v>
      </c>
      <c r="AA694" s="5">
        <f aca="true" t="shared" si="638" ref="AA694:AA704">L694+Z694</f>
        <v>0</v>
      </c>
      <c r="AB694" s="5">
        <f aca="true" t="shared" si="639" ref="AB694:AB704">M694+AA694</f>
        <v>0</v>
      </c>
    </row>
    <row r="695" spans="1:28" ht="12.75">
      <c r="A695" s="5" t="s">
        <v>56</v>
      </c>
      <c r="B695" s="5">
        <v>2.5</v>
      </c>
      <c r="C695" s="5">
        <v>2.6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6">
        <f t="shared" si="627"/>
        <v>5.1</v>
      </c>
      <c r="P695" s="5" t="s">
        <v>56</v>
      </c>
      <c r="Q695" s="5">
        <f t="shared" si="628"/>
        <v>2.5</v>
      </c>
      <c r="R695" s="5">
        <f t="shared" si="629"/>
        <v>5.1</v>
      </c>
      <c r="S695" s="5">
        <f t="shared" si="630"/>
        <v>5.1</v>
      </c>
      <c r="T695" s="5">
        <f t="shared" si="631"/>
        <v>5.1</v>
      </c>
      <c r="U695" s="5">
        <f t="shared" si="632"/>
        <v>5.1</v>
      </c>
      <c r="V695" s="5">
        <f t="shared" si="633"/>
        <v>5.1</v>
      </c>
      <c r="W695" s="5">
        <f t="shared" si="634"/>
        <v>5.1</v>
      </c>
      <c r="X695" s="5">
        <f t="shared" si="635"/>
        <v>5.1</v>
      </c>
      <c r="Y695" s="5">
        <f t="shared" si="636"/>
        <v>5.1</v>
      </c>
      <c r="Z695" s="5">
        <f t="shared" si="637"/>
        <v>5.1</v>
      </c>
      <c r="AA695" s="5">
        <f t="shared" si="638"/>
        <v>5.1</v>
      </c>
      <c r="AB695" s="5">
        <f t="shared" si="639"/>
        <v>5.1</v>
      </c>
    </row>
    <row r="696" spans="1:28" ht="12.75">
      <c r="A696" s="5" t="s">
        <v>87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6">
        <f t="shared" si="627"/>
        <v>0</v>
      </c>
      <c r="P696" s="5" t="s">
        <v>87</v>
      </c>
      <c r="Q696" s="5">
        <f t="shared" si="628"/>
        <v>0</v>
      </c>
      <c r="R696" s="5">
        <f t="shared" si="629"/>
        <v>0</v>
      </c>
      <c r="S696" s="5">
        <f t="shared" si="630"/>
        <v>0</v>
      </c>
      <c r="T696" s="5">
        <f t="shared" si="631"/>
        <v>0</v>
      </c>
      <c r="U696" s="5">
        <f t="shared" si="632"/>
        <v>0</v>
      </c>
      <c r="V696" s="5">
        <f t="shared" si="633"/>
        <v>0</v>
      </c>
      <c r="W696" s="5">
        <f t="shared" si="634"/>
        <v>0</v>
      </c>
      <c r="X696" s="5">
        <f t="shared" si="635"/>
        <v>0</v>
      </c>
      <c r="Y696" s="5">
        <f t="shared" si="636"/>
        <v>0</v>
      </c>
      <c r="Z696" s="5">
        <f t="shared" si="637"/>
        <v>0</v>
      </c>
      <c r="AA696" s="5">
        <f t="shared" si="638"/>
        <v>0</v>
      </c>
      <c r="AB696" s="5">
        <f t="shared" si="639"/>
        <v>0</v>
      </c>
    </row>
    <row r="697" spans="1:28" ht="12.75">
      <c r="A697" s="5" t="s">
        <v>83</v>
      </c>
      <c r="B697" s="5"/>
      <c r="C697" s="5">
        <v>2</v>
      </c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6">
        <f t="shared" si="627"/>
        <v>2</v>
      </c>
      <c r="P697" s="5" t="s">
        <v>83</v>
      </c>
      <c r="Q697" s="5">
        <f t="shared" si="628"/>
        <v>0</v>
      </c>
      <c r="R697" s="5">
        <f t="shared" si="629"/>
        <v>2</v>
      </c>
      <c r="S697" s="5">
        <f t="shared" si="630"/>
        <v>2</v>
      </c>
      <c r="T697" s="5">
        <f t="shared" si="631"/>
        <v>2</v>
      </c>
      <c r="U697" s="5">
        <f t="shared" si="632"/>
        <v>2</v>
      </c>
      <c r="V697" s="5">
        <f t="shared" si="633"/>
        <v>2</v>
      </c>
      <c r="W697" s="5">
        <f t="shared" si="634"/>
        <v>2</v>
      </c>
      <c r="X697" s="5">
        <f t="shared" si="635"/>
        <v>2</v>
      </c>
      <c r="Y697" s="5">
        <f t="shared" si="636"/>
        <v>2</v>
      </c>
      <c r="Z697" s="5">
        <f t="shared" si="637"/>
        <v>2</v>
      </c>
      <c r="AA697" s="5">
        <f t="shared" si="638"/>
        <v>2</v>
      </c>
      <c r="AB697" s="5">
        <f t="shared" si="639"/>
        <v>2</v>
      </c>
    </row>
    <row r="698" spans="1:28" ht="12.75">
      <c r="A698" s="5" t="s">
        <v>84</v>
      </c>
      <c r="B698" s="5"/>
      <c r="C698" s="5">
        <v>0.7</v>
      </c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6">
        <f t="shared" si="627"/>
        <v>0.7</v>
      </c>
      <c r="P698" s="5" t="s">
        <v>84</v>
      </c>
      <c r="Q698" s="5">
        <f t="shared" si="628"/>
        <v>0</v>
      </c>
      <c r="R698" s="5">
        <f t="shared" si="629"/>
        <v>0.7</v>
      </c>
      <c r="S698" s="5">
        <f t="shared" si="630"/>
        <v>0.7</v>
      </c>
      <c r="T698" s="5">
        <f t="shared" si="631"/>
        <v>0.7</v>
      </c>
      <c r="U698" s="5">
        <f t="shared" si="632"/>
        <v>0.7</v>
      </c>
      <c r="V698" s="5">
        <f t="shared" si="633"/>
        <v>0.7</v>
      </c>
      <c r="W698" s="5">
        <f t="shared" si="634"/>
        <v>0.7</v>
      </c>
      <c r="X698" s="5">
        <f t="shared" si="635"/>
        <v>0.7</v>
      </c>
      <c r="Y698" s="5">
        <f t="shared" si="636"/>
        <v>0.7</v>
      </c>
      <c r="Z698" s="5">
        <f t="shared" si="637"/>
        <v>0.7</v>
      </c>
      <c r="AA698" s="5">
        <f t="shared" si="638"/>
        <v>0.7</v>
      </c>
      <c r="AB698" s="5">
        <f t="shared" si="639"/>
        <v>0.7</v>
      </c>
    </row>
    <row r="699" spans="1:28" ht="12.75">
      <c r="A699" s="5" t="s">
        <v>39</v>
      </c>
      <c r="B699" s="5"/>
      <c r="C699" s="5"/>
      <c r="D699" s="5"/>
      <c r="E699" s="5"/>
      <c r="F699" s="5"/>
      <c r="G699" s="5"/>
      <c r="H699" s="5">
        <v>115.8</v>
      </c>
      <c r="I699" s="5">
        <v>550.6</v>
      </c>
      <c r="J699" s="5">
        <v>17.1</v>
      </c>
      <c r="K699" s="5">
        <v>0.4</v>
      </c>
      <c r="L699" s="5"/>
      <c r="M699" s="5"/>
      <c r="N699" s="6">
        <f t="shared" si="627"/>
        <v>683.9</v>
      </c>
      <c r="P699" s="5" t="s">
        <v>39</v>
      </c>
      <c r="Q699" s="5">
        <f t="shared" si="628"/>
        <v>0</v>
      </c>
      <c r="R699" s="5">
        <f t="shared" si="629"/>
        <v>0</v>
      </c>
      <c r="S699" s="5">
        <f t="shared" si="630"/>
        <v>0</v>
      </c>
      <c r="T699" s="5">
        <f t="shared" si="631"/>
        <v>0</v>
      </c>
      <c r="U699" s="5">
        <f t="shared" si="632"/>
        <v>0</v>
      </c>
      <c r="V699" s="5">
        <f t="shared" si="633"/>
        <v>0</v>
      </c>
      <c r="W699" s="5">
        <f t="shared" si="634"/>
        <v>115.8</v>
      </c>
      <c r="X699" s="5">
        <f t="shared" si="635"/>
        <v>666.4</v>
      </c>
      <c r="Y699" s="5">
        <f t="shared" si="636"/>
        <v>683.5</v>
      </c>
      <c r="Z699" s="5">
        <f t="shared" si="637"/>
        <v>683.9</v>
      </c>
      <c r="AA699" s="5">
        <f t="shared" si="638"/>
        <v>683.9</v>
      </c>
      <c r="AB699" s="5">
        <f t="shared" si="639"/>
        <v>683.9</v>
      </c>
    </row>
    <row r="700" spans="1:28" ht="12.75">
      <c r="A700" s="5" t="s">
        <v>48</v>
      </c>
      <c r="B700" s="5"/>
      <c r="C700" s="5"/>
      <c r="D700" s="5"/>
      <c r="E700" s="5"/>
      <c r="F700" s="5"/>
      <c r="G700" s="5"/>
      <c r="H700" s="5"/>
      <c r="I700" s="5"/>
      <c r="J700" s="5">
        <v>9.1</v>
      </c>
      <c r="K700" s="5">
        <v>2.5</v>
      </c>
      <c r="L700" s="5"/>
      <c r="M700" s="5"/>
      <c r="N700" s="6">
        <f t="shared" si="627"/>
        <v>11.6</v>
      </c>
      <c r="P700" s="5" t="s">
        <v>48</v>
      </c>
      <c r="Q700" s="5">
        <f t="shared" si="628"/>
        <v>0</v>
      </c>
      <c r="R700" s="5">
        <f t="shared" si="629"/>
        <v>0</v>
      </c>
      <c r="S700" s="5">
        <f t="shared" si="630"/>
        <v>0</v>
      </c>
      <c r="T700" s="5">
        <f t="shared" si="631"/>
        <v>0</v>
      </c>
      <c r="U700" s="5">
        <f t="shared" si="632"/>
        <v>0</v>
      </c>
      <c r="V700" s="5">
        <f t="shared" si="633"/>
        <v>0</v>
      </c>
      <c r="W700" s="5">
        <f t="shared" si="634"/>
        <v>0</v>
      </c>
      <c r="X700" s="5">
        <f t="shared" si="635"/>
        <v>0</v>
      </c>
      <c r="Y700" s="5">
        <f t="shared" si="636"/>
        <v>9.1</v>
      </c>
      <c r="Z700" s="5">
        <f t="shared" si="637"/>
        <v>11.6</v>
      </c>
      <c r="AA700" s="5">
        <f t="shared" si="638"/>
        <v>11.6</v>
      </c>
      <c r="AB700" s="5">
        <f t="shared" si="639"/>
        <v>11.6</v>
      </c>
    </row>
    <row r="701" spans="1:28" ht="12.75">
      <c r="A701" s="5" t="s">
        <v>40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6">
        <f t="shared" si="627"/>
        <v>0</v>
      </c>
      <c r="P701" s="5" t="s">
        <v>40</v>
      </c>
      <c r="Q701" s="5">
        <f t="shared" si="628"/>
        <v>0</v>
      </c>
      <c r="R701" s="5">
        <f t="shared" si="629"/>
        <v>0</v>
      </c>
      <c r="S701" s="5">
        <f t="shared" si="630"/>
        <v>0</v>
      </c>
      <c r="T701" s="5">
        <f t="shared" si="631"/>
        <v>0</v>
      </c>
      <c r="U701" s="5">
        <f t="shared" si="632"/>
        <v>0</v>
      </c>
      <c r="V701" s="5">
        <f t="shared" si="633"/>
        <v>0</v>
      </c>
      <c r="W701" s="5">
        <f t="shared" si="634"/>
        <v>0</v>
      </c>
      <c r="X701" s="5">
        <f t="shared" si="635"/>
        <v>0</v>
      </c>
      <c r="Y701" s="5">
        <f t="shared" si="636"/>
        <v>0</v>
      </c>
      <c r="Z701" s="5">
        <f t="shared" si="637"/>
        <v>0</v>
      </c>
      <c r="AA701" s="5">
        <f t="shared" si="638"/>
        <v>0</v>
      </c>
      <c r="AB701" s="5">
        <f t="shared" si="639"/>
        <v>0</v>
      </c>
    </row>
    <row r="702" spans="1:28" ht="12.75">
      <c r="A702" s="5" t="s">
        <v>65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>
        <v>10.4</v>
      </c>
      <c r="N702" s="6">
        <f t="shared" si="627"/>
        <v>10.4</v>
      </c>
      <c r="P702" s="5" t="s">
        <v>65</v>
      </c>
      <c r="Q702" s="5">
        <f t="shared" si="628"/>
        <v>0</v>
      </c>
      <c r="R702" s="5">
        <f t="shared" si="629"/>
        <v>0</v>
      </c>
      <c r="S702" s="5">
        <f t="shared" si="630"/>
        <v>0</v>
      </c>
      <c r="T702" s="5">
        <f t="shared" si="631"/>
        <v>0</v>
      </c>
      <c r="U702" s="5">
        <f t="shared" si="632"/>
        <v>0</v>
      </c>
      <c r="V702" s="5">
        <f t="shared" si="633"/>
        <v>0</v>
      </c>
      <c r="W702" s="5">
        <f t="shared" si="634"/>
        <v>0</v>
      </c>
      <c r="X702" s="5">
        <f t="shared" si="635"/>
        <v>0</v>
      </c>
      <c r="Y702" s="5">
        <f t="shared" si="636"/>
        <v>0</v>
      </c>
      <c r="Z702" s="5">
        <f t="shared" si="637"/>
        <v>0</v>
      </c>
      <c r="AA702" s="5">
        <f t="shared" si="638"/>
        <v>0</v>
      </c>
      <c r="AB702" s="5">
        <f t="shared" si="639"/>
        <v>10.4</v>
      </c>
    </row>
    <row r="703" spans="1:28" ht="12.75">
      <c r="A703" s="5" t="s">
        <v>51</v>
      </c>
      <c r="B703" s="5"/>
      <c r="C703" s="5"/>
      <c r="D703" s="5"/>
      <c r="E703" s="5"/>
      <c r="F703" s="5">
        <v>0.2</v>
      </c>
      <c r="G703" s="5"/>
      <c r="H703" s="5"/>
      <c r="I703" s="5"/>
      <c r="J703" s="5"/>
      <c r="K703" s="5"/>
      <c r="L703" s="5"/>
      <c r="M703" s="5"/>
      <c r="N703" s="6">
        <f t="shared" si="627"/>
        <v>0.2</v>
      </c>
      <c r="P703" s="5" t="s">
        <v>51</v>
      </c>
      <c r="Q703" s="5">
        <f t="shared" si="628"/>
        <v>0</v>
      </c>
      <c r="R703" s="5">
        <f t="shared" si="629"/>
        <v>0</v>
      </c>
      <c r="S703" s="5">
        <f t="shared" si="630"/>
        <v>0</v>
      </c>
      <c r="T703" s="5">
        <f t="shared" si="631"/>
        <v>0</v>
      </c>
      <c r="U703" s="5">
        <f t="shared" si="632"/>
        <v>0.2</v>
      </c>
      <c r="V703" s="5">
        <f t="shared" si="633"/>
        <v>0.2</v>
      </c>
      <c r="W703" s="5">
        <f t="shared" si="634"/>
        <v>0.2</v>
      </c>
      <c r="X703" s="5">
        <f t="shared" si="635"/>
        <v>0.2</v>
      </c>
      <c r="Y703" s="5">
        <f t="shared" si="636"/>
        <v>0.2</v>
      </c>
      <c r="Z703" s="5">
        <f t="shared" si="637"/>
        <v>0.2</v>
      </c>
      <c r="AA703" s="5">
        <f t="shared" si="638"/>
        <v>0.2</v>
      </c>
      <c r="AB703" s="5">
        <f t="shared" si="639"/>
        <v>0.2</v>
      </c>
    </row>
    <row r="704" spans="1:28" ht="12.75">
      <c r="A704" s="5" t="s">
        <v>88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6">
        <f t="shared" si="627"/>
        <v>0</v>
      </c>
      <c r="P704" s="5" t="s">
        <v>88</v>
      </c>
      <c r="Q704" s="5">
        <f t="shared" si="628"/>
        <v>0</v>
      </c>
      <c r="R704" s="5">
        <f t="shared" si="629"/>
        <v>0</v>
      </c>
      <c r="S704" s="5">
        <f t="shared" si="630"/>
        <v>0</v>
      </c>
      <c r="T704" s="5">
        <f t="shared" si="631"/>
        <v>0</v>
      </c>
      <c r="U704" s="5">
        <f t="shared" si="632"/>
        <v>0</v>
      </c>
      <c r="V704" s="5">
        <f t="shared" si="633"/>
        <v>0</v>
      </c>
      <c r="W704" s="5">
        <f t="shared" si="634"/>
        <v>0</v>
      </c>
      <c r="X704" s="5">
        <f t="shared" si="635"/>
        <v>0</v>
      </c>
      <c r="Y704" s="5">
        <f t="shared" si="636"/>
        <v>0</v>
      </c>
      <c r="Z704" s="5">
        <f t="shared" si="637"/>
        <v>0</v>
      </c>
      <c r="AA704" s="5">
        <f t="shared" si="638"/>
        <v>0</v>
      </c>
      <c r="AB704" s="5">
        <f t="shared" si="639"/>
        <v>0</v>
      </c>
    </row>
    <row r="705" spans="1:28" ht="12.75">
      <c r="A705" s="7" t="s">
        <v>41</v>
      </c>
      <c r="B705" s="7">
        <f aca="true" t="shared" si="640" ref="B705:N705">SUM(B694:B704)</f>
        <v>2.5</v>
      </c>
      <c r="C705" s="7">
        <f t="shared" si="640"/>
        <v>5.3</v>
      </c>
      <c r="D705" s="7">
        <f t="shared" si="640"/>
        <v>0</v>
      </c>
      <c r="E705" s="7">
        <f t="shared" si="640"/>
        <v>0</v>
      </c>
      <c r="F705" s="7">
        <f t="shared" si="640"/>
        <v>0.2</v>
      </c>
      <c r="G705" s="7">
        <f t="shared" si="640"/>
        <v>0</v>
      </c>
      <c r="H705" s="7">
        <f t="shared" si="640"/>
        <v>115.8</v>
      </c>
      <c r="I705" s="7">
        <f t="shared" si="640"/>
        <v>550.6</v>
      </c>
      <c r="J705" s="7">
        <f t="shared" si="640"/>
        <v>26.200000000000003</v>
      </c>
      <c r="K705" s="7">
        <f t="shared" si="640"/>
        <v>2.9</v>
      </c>
      <c r="L705" s="7">
        <f t="shared" si="640"/>
        <v>0</v>
      </c>
      <c r="M705" s="7">
        <f t="shared" si="640"/>
        <v>10.4</v>
      </c>
      <c r="N705" s="7">
        <f t="shared" si="640"/>
        <v>713.9</v>
      </c>
      <c r="P705" s="7" t="s">
        <v>41</v>
      </c>
      <c r="Q705" s="7">
        <f aca="true" t="shared" si="641" ref="Q705:AB705">SUM(Q694:Q704)</f>
        <v>2.5</v>
      </c>
      <c r="R705" s="7">
        <f t="shared" si="641"/>
        <v>7.8</v>
      </c>
      <c r="S705" s="7">
        <f t="shared" si="641"/>
        <v>7.8</v>
      </c>
      <c r="T705" s="7">
        <f t="shared" si="641"/>
        <v>7.8</v>
      </c>
      <c r="U705" s="7">
        <f t="shared" si="641"/>
        <v>8</v>
      </c>
      <c r="V705" s="7">
        <f t="shared" si="641"/>
        <v>8</v>
      </c>
      <c r="W705" s="7">
        <f t="shared" si="641"/>
        <v>123.8</v>
      </c>
      <c r="X705" s="7">
        <f t="shared" si="641"/>
        <v>674.4</v>
      </c>
      <c r="Y705" s="7">
        <f t="shared" si="641"/>
        <v>700.6</v>
      </c>
      <c r="Z705" s="7">
        <f t="shared" si="641"/>
        <v>703.5</v>
      </c>
      <c r="AA705" s="7">
        <f t="shared" si="641"/>
        <v>703.5</v>
      </c>
      <c r="AB705" s="7">
        <f t="shared" si="641"/>
        <v>713.9</v>
      </c>
    </row>
    <row r="706" spans="1:28" ht="12.75">
      <c r="A706" s="8" t="s">
        <v>42</v>
      </c>
      <c r="B706" s="8">
        <f aca="true" t="shared" si="642" ref="B706:N706">SUM(B694:B705)/2</f>
        <v>2.5</v>
      </c>
      <c r="C706" s="8">
        <f t="shared" si="642"/>
        <v>5.3</v>
      </c>
      <c r="D706" s="8">
        <f t="shared" si="642"/>
        <v>0</v>
      </c>
      <c r="E706" s="8">
        <f t="shared" si="642"/>
        <v>0</v>
      </c>
      <c r="F706" s="8">
        <f t="shared" si="642"/>
        <v>0.2</v>
      </c>
      <c r="G706" s="8">
        <f t="shared" si="642"/>
        <v>0</v>
      </c>
      <c r="H706" s="8">
        <f t="shared" si="642"/>
        <v>115.8</v>
      </c>
      <c r="I706" s="8">
        <f t="shared" si="642"/>
        <v>550.6</v>
      </c>
      <c r="J706" s="8">
        <f t="shared" si="642"/>
        <v>26.200000000000003</v>
      </c>
      <c r="K706" s="8">
        <f t="shared" si="642"/>
        <v>2.9</v>
      </c>
      <c r="L706" s="8">
        <f t="shared" si="642"/>
        <v>0</v>
      </c>
      <c r="M706" s="8">
        <f t="shared" si="642"/>
        <v>10.4</v>
      </c>
      <c r="N706" s="8">
        <f t="shared" si="642"/>
        <v>713.9</v>
      </c>
      <c r="P706" s="8" t="s">
        <v>42</v>
      </c>
      <c r="Q706" s="8">
        <f aca="true" t="shared" si="643" ref="Q706:AB706">SUM(Q694:Q705)/2</f>
        <v>2.5</v>
      </c>
      <c r="R706" s="8">
        <f t="shared" si="643"/>
        <v>7.8</v>
      </c>
      <c r="S706" s="8">
        <f t="shared" si="643"/>
        <v>7.8</v>
      </c>
      <c r="T706" s="8">
        <f t="shared" si="643"/>
        <v>7.8</v>
      </c>
      <c r="U706" s="8">
        <f t="shared" si="643"/>
        <v>8</v>
      </c>
      <c r="V706" s="8">
        <f t="shared" si="643"/>
        <v>8</v>
      </c>
      <c r="W706" s="8">
        <f t="shared" si="643"/>
        <v>123.8</v>
      </c>
      <c r="X706" s="8">
        <f t="shared" si="643"/>
        <v>674.4</v>
      </c>
      <c r="Y706" s="8">
        <f t="shared" si="643"/>
        <v>700.6</v>
      </c>
      <c r="Z706" s="8">
        <f t="shared" si="643"/>
        <v>703.5</v>
      </c>
      <c r="AA706" s="8">
        <f t="shared" si="643"/>
        <v>703.5</v>
      </c>
      <c r="AB706" s="8">
        <f t="shared" si="643"/>
        <v>713.9</v>
      </c>
    </row>
    <row r="707" spans="1:28" ht="12.75">
      <c r="A707" s="9" t="s">
        <v>43</v>
      </c>
      <c r="B707" s="9">
        <f aca="true" t="shared" si="644" ref="B707:N707">SUM(B685:B706)/3</f>
        <v>47.29999999999999</v>
      </c>
      <c r="C707" s="9">
        <f t="shared" si="644"/>
        <v>47.300000000000004</v>
      </c>
      <c r="D707" s="9">
        <f t="shared" si="644"/>
        <v>120.40000000000002</v>
      </c>
      <c r="E707" s="9">
        <f t="shared" si="644"/>
        <v>95.09999999999998</v>
      </c>
      <c r="F707" s="9">
        <f t="shared" si="644"/>
        <v>66.39999999999999</v>
      </c>
      <c r="G707" s="9">
        <f t="shared" si="644"/>
        <v>13.9</v>
      </c>
      <c r="H707" s="9">
        <f t="shared" si="644"/>
        <v>258.79999999999995</v>
      </c>
      <c r="I707" s="9">
        <f t="shared" si="644"/>
        <v>687.8000000000001</v>
      </c>
      <c r="J707" s="9">
        <f t="shared" si="644"/>
        <v>187.80000000000004</v>
      </c>
      <c r="K707" s="9">
        <f t="shared" si="644"/>
        <v>31.00000000000001</v>
      </c>
      <c r="L707" s="9">
        <f t="shared" si="644"/>
        <v>72.3</v>
      </c>
      <c r="M707" s="9">
        <f t="shared" si="644"/>
        <v>233.5</v>
      </c>
      <c r="N707" s="9">
        <f t="shared" si="644"/>
        <v>1861.5999999999995</v>
      </c>
      <c r="P707" s="9" t="s">
        <v>43</v>
      </c>
      <c r="Q707" s="9">
        <f aca="true" t="shared" si="645" ref="Q707:AB707">SUM(Q685:Q706)/3</f>
        <v>47.29999999999999</v>
      </c>
      <c r="R707" s="9">
        <f t="shared" si="645"/>
        <v>94.60000000000002</v>
      </c>
      <c r="S707" s="9">
        <f t="shared" si="645"/>
        <v>214.99999999999997</v>
      </c>
      <c r="T707" s="9">
        <f t="shared" si="645"/>
        <v>310.09999999999997</v>
      </c>
      <c r="U707" s="9">
        <f t="shared" si="645"/>
        <v>376.5</v>
      </c>
      <c r="V707" s="9">
        <f t="shared" si="645"/>
        <v>390.3999999999999</v>
      </c>
      <c r="W707" s="9">
        <f t="shared" si="645"/>
        <v>649.1999999999999</v>
      </c>
      <c r="X707" s="9">
        <f t="shared" si="645"/>
        <v>1337</v>
      </c>
      <c r="Y707" s="9">
        <f t="shared" si="645"/>
        <v>1524.8</v>
      </c>
      <c r="Z707" s="9">
        <f t="shared" si="645"/>
        <v>1555.8</v>
      </c>
      <c r="AA707" s="9">
        <f t="shared" si="645"/>
        <v>1628.0999999999997</v>
      </c>
      <c r="AB707" s="9">
        <f t="shared" si="645"/>
        <v>1861.5999999999995</v>
      </c>
    </row>
    <row r="709" spans="1:29" ht="12.75">
      <c r="A709" s="2" t="s">
        <v>89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>
      <c r="A710" s="2" t="s">
        <v>1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3"/>
      <c r="B711" s="4" t="s">
        <v>2</v>
      </c>
      <c r="C711" s="4" t="s">
        <v>3</v>
      </c>
      <c r="D711" s="4" t="s">
        <v>4</v>
      </c>
      <c r="E711" s="4" t="s">
        <v>5</v>
      </c>
      <c r="F711" s="4" t="s">
        <v>6</v>
      </c>
      <c r="G711" s="4" t="s">
        <v>7</v>
      </c>
      <c r="H711" s="4" t="s">
        <v>8</v>
      </c>
      <c r="I711" s="4" t="s">
        <v>9</v>
      </c>
      <c r="J711" s="4" t="s">
        <v>10</v>
      </c>
      <c r="K711" s="4" t="s">
        <v>11</v>
      </c>
      <c r="L711" s="4" t="s">
        <v>12</v>
      </c>
      <c r="M711" s="4" t="s">
        <v>13</v>
      </c>
      <c r="N711" s="4" t="s">
        <v>14</v>
      </c>
      <c r="O711" s="3"/>
      <c r="P711" s="3"/>
      <c r="Q711" s="4" t="s">
        <v>2</v>
      </c>
      <c r="R711" s="4" t="s">
        <v>3</v>
      </c>
      <c r="S711" s="4" t="s">
        <v>4</v>
      </c>
      <c r="T711" s="4" t="s">
        <v>5</v>
      </c>
      <c r="U711" s="4" t="s">
        <v>6</v>
      </c>
      <c r="V711" s="4" t="s">
        <v>7</v>
      </c>
      <c r="W711" s="4" t="s">
        <v>8</v>
      </c>
      <c r="X711" s="4" t="s">
        <v>9</v>
      </c>
      <c r="Y711" s="4" t="s">
        <v>10</v>
      </c>
      <c r="Z711" s="4" t="s">
        <v>11</v>
      </c>
      <c r="AA711" s="4" t="s">
        <v>12</v>
      </c>
      <c r="AB711" s="4" t="s">
        <v>13</v>
      </c>
      <c r="AC711" s="3"/>
    </row>
    <row r="712" spans="1:28" ht="12.75">
      <c r="A712" s="5" t="s">
        <v>15</v>
      </c>
      <c r="B712" s="5">
        <v>814</v>
      </c>
      <c r="C712" s="5">
        <v>265.7</v>
      </c>
      <c r="D712" s="5">
        <v>1075.7</v>
      </c>
      <c r="E712" s="5">
        <v>664.1</v>
      </c>
      <c r="F712" s="5">
        <v>2217.8</v>
      </c>
      <c r="G712" s="5">
        <v>868.3</v>
      </c>
      <c r="H712" s="5">
        <v>505.4</v>
      </c>
      <c r="I712" s="5">
        <v>569.8</v>
      </c>
      <c r="J712" s="5">
        <v>693.4</v>
      </c>
      <c r="K712" s="5">
        <v>604.4</v>
      </c>
      <c r="L712" s="5">
        <v>1056.9</v>
      </c>
      <c r="M712" s="5">
        <v>1074.6</v>
      </c>
      <c r="N712" s="6">
        <f aca="true" t="shared" si="646" ref="N712:N720">SUM(B712:M712)</f>
        <v>10410.1</v>
      </c>
      <c r="P712" s="5" t="s">
        <v>15</v>
      </c>
      <c r="Q712" s="5">
        <f aca="true" t="shared" si="647" ref="Q712:Q720">B712</f>
        <v>814</v>
      </c>
      <c r="R712" s="5">
        <f aca="true" t="shared" si="648" ref="R712:R720">C712+Q712</f>
        <v>1079.7</v>
      </c>
      <c r="S712" s="5">
        <f aca="true" t="shared" si="649" ref="S712:S720">D712+R712</f>
        <v>2155.4</v>
      </c>
      <c r="T712" s="5">
        <f aca="true" t="shared" si="650" ref="T712:T720">E712+S712</f>
        <v>2819.5</v>
      </c>
      <c r="U712" s="5">
        <f aca="true" t="shared" si="651" ref="U712:U720">F712+T712</f>
        <v>5037.3</v>
      </c>
      <c r="V712" s="5">
        <f aca="true" t="shared" si="652" ref="V712:V720">G712+U712</f>
        <v>5905.6</v>
      </c>
      <c r="W712" s="5">
        <f aca="true" t="shared" si="653" ref="W712:W720">H712+V712</f>
        <v>6411</v>
      </c>
      <c r="X712" s="5">
        <f aca="true" t="shared" si="654" ref="X712:X720">I712+W712</f>
        <v>6980.8</v>
      </c>
      <c r="Y712" s="5">
        <f aca="true" t="shared" si="655" ref="Y712:Y720">J712+X712</f>
        <v>7674.2</v>
      </c>
      <c r="Z712" s="5">
        <f aca="true" t="shared" si="656" ref="Z712:Z720">K712+Y712</f>
        <v>8278.6</v>
      </c>
      <c r="AA712" s="5">
        <f aca="true" t="shared" si="657" ref="AA712:AA720">L712+Z712</f>
        <v>9335.5</v>
      </c>
      <c r="AB712" s="5">
        <f aca="true" t="shared" si="658" ref="AB712:AB720">M712+AA712</f>
        <v>10410.1</v>
      </c>
    </row>
    <row r="713" spans="1:28" ht="12.75">
      <c r="A713" s="5" t="s">
        <v>16</v>
      </c>
      <c r="B713" s="5">
        <v>343.8</v>
      </c>
      <c r="C713" s="5">
        <v>255.4</v>
      </c>
      <c r="D713" s="5">
        <v>341.5</v>
      </c>
      <c r="E713" s="5">
        <v>443.1</v>
      </c>
      <c r="F713" s="5">
        <v>366.8</v>
      </c>
      <c r="G713" s="5">
        <v>316.5</v>
      </c>
      <c r="H713" s="5">
        <v>266</v>
      </c>
      <c r="I713" s="5">
        <v>232.1</v>
      </c>
      <c r="J713" s="5">
        <v>445</v>
      </c>
      <c r="K713" s="5">
        <v>266.4</v>
      </c>
      <c r="L713" s="5">
        <v>263.6</v>
      </c>
      <c r="M713" s="5">
        <v>313.6</v>
      </c>
      <c r="N713" s="6">
        <f t="shared" si="646"/>
        <v>3853.8</v>
      </c>
      <c r="P713" s="5" t="s">
        <v>16</v>
      </c>
      <c r="Q713" s="5">
        <f t="shared" si="647"/>
        <v>343.8</v>
      </c>
      <c r="R713" s="5">
        <f t="shared" si="648"/>
        <v>599.2</v>
      </c>
      <c r="S713" s="5">
        <f t="shared" si="649"/>
        <v>940.7</v>
      </c>
      <c r="T713" s="5">
        <f t="shared" si="650"/>
        <v>1383.8000000000002</v>
      </c>
      <c r="U713" s="5">
        <f t="shared" si="651"/>
        <v>1750.6000000000001</v>
      </c>
      <c r="V713" s="5">
        <f t="shared" si="652"/>
        <v>2067.1000000000004</v>
      </c>
      <c r="W713" s="5">
        <f t="shared" si="653"/>
        <v>2333.1000000000004</v>
      </c>
      <c r="X713" s="5">
        <f t="shared" si="654"/>
        <v>2565.2000000000003</v>
      </c>
      <c r="Y713" s="5">
        <f t="shared" si="655"/>
        <v>3010.2000000000003</v>
      </c>
      <c r="Z713" s="5">
        <f t="shared" si="656"/>
        <v>3276.6000000000004</v>
      </c>
      <c r="AA713" s="5">
        <f t="shared" si="657"/>
        <v>3540.2000000000003</v>
      </c>
      <c r="AB713" s="5">
        <f t="shared" si="658"/>
        <v>3853.8</v>
      </c>
    </row>
    <row r="714" spans="1:28" ht="12.75">
      <c r="A714" s="5" t="s">
        <v>17</v>
      </c>
      <c r="B714" s="5">
        <v>692.1</v>
      </c>
      <c r="C714" s="5">
        <v>191.2</v>
      </c>
      <c r="D714" s="5">
        <v>1191.3</v>
      </c>
      <c r="E714" s="5">
        <v>2844.5</v>
      </c>
      <c r="F714" s="5">
        <v>3842.3</v>
      </c>
      <c r="G714" s="5">
        <v>1101.6</v>
      </c>
      <c r="H714" s="5">
        <v>3576.3</v>
      </c>
      <c r="I714" s="5">
        <v>1319.9</v>
      </c>
      <c r="J714" s="5">
        <v>2229.1</v>
      </c>
      <c r="K714" s="5">
        <v>2222.2</v>
      </c>
      <c r="L714" s="5">
        <v>6113.9</v>
      </c>
      <c r="M714" s="5">
        <v>998.9</v>
      </c>
      <c r="N714" s="6">
        <f t="shared" si="646"/>
        <v>26323.300000000003</v>
      </c>
      <c r="P714" s="5" t="s">
        <v>17</v>
      </c>
      <c r="Q714" s="5">
        <f t="shared" si="647"/>
        <v>692.1</v>
      </c>
      <c r="R714" s="5">
        <f t="shared" si="648"/>
        <v>883.3</v>
      </c>
      <c r="S714" s="5">
        <f t="shared" si="649"/>
        <v>2074.6</v>
      </c>
      <c r="T714" s="5">
        <f t="shared" si="650"/>
        <v>4919.1</v>
      </c>
      <c r="U714" s="5">
        <f t="shared" si="651"/>
        <v>8761.400000000001</v>
      </c>
      <c r="V714" s="5">
        <f t="shared" si="652"/>
        <v>9863.000000000002</v>
      </c>
      <c r="W714" s="5">
        <f t="shared" si="653"/>
        <v>13439.300000000003</v>
      </c>
      <c r="X714" s="5">
        <f t="shared" si="654"/>
        <v>14759.200000000003</v>
      </c>
      <c r="Y714" s="5">
        <f t="shared" si="655"/>
        <v>16988.300000000003</v>
      </c>
      <c r="Z714" s="5">
        <f t="shared" si="656"/>
        <v>19210.500000000004</v>
      </c>
      <c r="AA714" s="5">
        <f t="shared" si="657"/>
        <v>25324.4</v>
      </c>
      <c r="AB714" s="5">
        <f t="shared" si="658"/>
        <v>26323.300000000003</v>
      </c>
    </row>
    <row r="715" spans="1:28" ht="12.75">
      <c r="A715" s="5" t="s">
        <v>18</v>
      </c>
      <c r="B715" s="5"/>
      <c r="C715" s="5"/>
      <c r="D715" s="5"/>
      <c r="E715" s="5"/>
      <c r="F715" s="5"/>
      <c r="G715" s="5"/>
      <c r="H715" s="5">
        <v>24</v>
      </c>
      <c r="I715" s="5"/>
      <c r="J715" s="5">
        <v>3.3</v>
      </c>
      <c r="K715" s="5">
        <v>0.5</v>
      </c>
      <c r="L715" s="5"/>
      <c r="M715" s="5"/>
      <c r="N715" s="6">
        <f t="shared" si="646"/>
        <v>27.8</v>
      </c>
      <c r="P715" s="5" t="s">
        <v>18</v>
      </c>
      <c r="Q715" s="5">
        <f t="shared" si="647"/>
        <v>0</v>
      </c>
      <c r="R715" s="5">
        <f t="shared" si="648"/>
        <v>0</v>
      </c>
      <c r="S715" s="5">
        <f t="shared" si="649"/>
        <v>0</v>
      </c>
      <c r="T715" s="5">
        <f t="shared" si="650"/>
        <v>0</v>
      </c>
      <c r="U715" s="5">
        <f t="shared" si="651"/>
        <v>0</v>
      </c>
      <c r="V715" s="5">
        <f t="shared" si="652"/>
        <v>0</v>
      </c>
      <c r="W715" s="5">
        <f t="shared" si="653"/>
        <v>24</v>
      </c>
      <c r="X715" s="5">
        <f t="shared" si="654"/>
        <v>24</v>
      </c>
      <c r="Y715" s="5">
        <f t="shared" si="655"/>
        <v>27.3</v>
      </c>
      <c r="Z715" s="5">
        <f t="shared" si="656"/>
        <v>27.8</v>
      </c>
      <c r="AA715" s="5">
        <f t="shared" si="657"/>
        <v>27.8</v>
      </c>
      <c r="AB715" s="5">
        <f t="shared" si="658"/>
        <v>27.8</v>
      </c>
    </row>
    <row r="716" spans="1:28" ht="12.75">
      <c r="A716" s="5" t="s">
        <v>20</v>
      </c>
      <c r="B716" s="5">
        <v>27.1</v>
      </c>
      <c r="C716" s="5"/>
      <c r="D716" s="5"/>
      <c r="E716" s="5"/>
      <c r="F716" s="5"/>
      <c r="G716" s="5"/>
      <c r="H716" s="5"/>
      <c r="I716" s="5">
        <v>1.6</v>
      </c>
      <c r="J716" s="5">
        <v>4.6</v>
      </c>
      <c r="K716" s="5">
        <v>1.1</v>
      </c>
      <c r="L716" s="5">
        <v>2.3</v>
      </c>
      <c r="M716" s="5"/>
      <c r="N716" s="6">
        <f t="shared" si="646"/>
        <v>36.7</v>
      </c>
      <c r="P716" s="5" t="s">
        <v>20</v>
      </c>
      <c r="Q716" s="5">
        <f t="shared" si="647"/>
        <v>27.1</v>
      </c>
      <c r="R716" s="5">
        <f t="shared" si="648"/>
        <v>27.1</v>
      </c>
      <c r="S716" s="5">
        <f t="shared" si="649"/>
        <v>27.1</v>
      </c>
      <c r="T716" s="5">
        <f t="shared" si="650"/>
        <v>27.1</v>
      </c>
      <c r="U716" s="5">
        <f t="shared" si="651"/>
        <v>27.1</v>
      </c>
      <c r="V716" s="5">
        <f t="shared" si="652"/>
        <v>27.1</v>
      </c>
      <c r="W716" s="5">
        <f t="shared" si="653"/>
        <v>27.1</v>
      </c>
      <c r="X716" s="5">
        <f t="shared" si="654"/>
        <v>28.700000000000003</v>
      </c>
      <c r="Y716" s="5">
        <f t="shared" si="655"/>
        <v>33.300000000000004</v>
      </c>
      <c r="Z716" s="5">
        <f t="shared" si="656"/>
        <v>34.400000000000006</v>
      </c>
      <c r="AA716" s="5">
        <f t="shared" si="657"/>
        <v>36.7</v>
      </c>
      <c r="AB716" s="5">
        <f t="shared" si="658"/>
        <v>36.7</v>
      </c>
    </row>
    <row r="717" spans="1:28" ht="12.75">
      <c r="A717" s="5" t="s">
        <v>21</v>
      </c>
      <c r="B717" s="5">
        <v>1051.5</v>
      </c>
      <c r="C717" s="5">
        <v>186.4</v>
      </c>
      <c r="D717" s="5">
        <v>1241.2</v>
      </c>
      <c r="E717" s="5">
        <v>18494.9</v>
      </c>
      <c r="F717" s="5">
        <v>27410.4</v>
      </c>
      <c r="G717" s="5">
        <v>18133.6</v>
      </c>
      <c r="H717" s="5">
        <v>19675.6</v>
      </c>
      <c r="I717" s="5">
        <v>17891.6</v>
      </c>
      <c r="J717" s="5">
        <v>14500.8</v>
      </c>
      <c r="K717" s="5">
        <v>4779</v>
      </c>
      <c r="L717" s="5">
        <v>4495.5</v>
      </c>
      <c r="M717" s="5">
        <v>2715.8</v>
      </c>
      <c r="N717" s="6">
        <f t="shared" si="646"/>
        <v>130576.30000000002</v>
      </c>
      <c r="P717" s="5" t="s">
        <v>21</v>
      </c>
      <c r="Q717" s="5">
        <f t="shared" si="647"/>
        <v>1051.5</v>
      </c>
      <c r="R717" s="5">
        <f t="shared" si="648"/>
        <v>1237.9</v>
      </c>
      <c r="S717" s="5">
        <f t="shared" si="649"/>
        <v>2479.1000000000004</v>
      </c>
      <c r="T717" s="5">
        <f t="shared" si="650"/>
        <v>20974</v>
      </c>
      <c r="U717" s="5">
        <f t="shared" si="651"/>
        <v>48384.4</v>
      </c>
      <c r="V717" s="5">
        <f t="shared" si="652"/>
        <v>66518</v>
      </c>
      <c r="W717" s="5">
        <f t="shared" si="653"/>
        <v>86193.6</v>
      </c>
      <c r="X717" s="5">
        <f t="shared" si="654"/>
        <v>104085.20000000001</v>
      </c>
      <c r="Y717" s="5">
        <f t="shared" si="655"/>
        <v>118586.00000000001</v>
      </c>
      <c r="Z717" s="5">
        <f t="shared" si="656"/>
        <v>123365.00000000001</v>
      </c>
      <c r="AA717" s="5">
        <f t="shared" si="657"/>
        <v>127860.50000000001</v>
      </c>
      <c r="AB717" s="5">
        <f t="shared" si="658"/>
        <v>130576.30000000002</v>
      </c>
    </row>
    <row r="718" spans="1:28" ht="12.75">
      <c r="A718" s="5" t="s">
        <v>22</v>
      </c>
      <c r="B718" s="5">
        <v>1530</v>
      </c>
      <c r="C718" s="5">
        <v>1359.7</v>
      </c>
      <c r="D718" s="5">
        <v>1609.6</v>
      </c>
      <c r="E718" s="5">
        <v>1738.8</v>
      </c>
      <c r="F718" s="5">
        <v>1457.5</v>
      </c>
      <c r="G718" s="5">
        <v>1596.4</v>
      </c>
      <c r="H718" s="5">
        <v>1427.6</v>
      </c>
      <c r="I718" s="5">
        <v>1432.8</v>
      </c>
      <c r="J718" s="5">
        <v>1859.9</v>
      </c>
      <c r="K718" s="5">
        <v>1581.7</v>
      </c>
      <c r="L718" s="5">
        <v>1229.7</v>
      </c>
      <c r="M718" s="5">
        <v>1458.4</v>
      </c>
      <c r="N718" s="6">
        <f t="shared" si="646"/>
        <v>18282.100000000002</v>
      </c>
      <c r="P718" s="5" t="s">
        <v>22</v>
      </c>
      <c r="Q718" s="5">
        <f t="shared" si="647"/>
        <v>1530</v>
      </c>
      <c r="R718" s="5">
        <f t="shared" si="648"/>
        <v>2889.7</v>
      </c>
      <c r="S718" s="5">
        <f t="shared" si="649"/>
        <v>4499.299999999999</v>
      </c>
      <c r="T718" s="5">
        <f t="shared" si="650"/>
        <v>6238.099999999999</v>
      </c>
      <c r="U718" s="5">
        <f t="shared" si="651"/>
        <v>7695.599999999999</v>
      </c>
      <c r="V718" s="5">
        <f t="shared" si="652"/>
        <v>9292</v>
      </c>
      <c r="W718" s="5">
        <f t="shared" si="653"/>
        <v>10719.6</v>
      </c>
      <c r="X718" s="5">
        <f t="shared" si="654"/>
        <v>12152.4</v>
      </c>
      <c r="Y718" s="5">
        <f t="shared" si="655"/>
        <v>14012.3</v>
      </c>
      <c r="Z718" s="5">
        <f t="shared" si="656"/>
        <v>15594</v>
      </c>
      <c r="AA718" s="5">
        <f t="shared" si="657"/>
        <v>16823.7</v>
      </c>
      <c r="AB718" s="5">
        <f t="shared" si="658"/>
        <v>18282.100000000002</v>
      </c>
    </row>
    <row r="719" spans="1:28" ht="12.75">
      <c r="A719" s="5" t="s">
        <v>23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6">
        <f t="shared" si="646"/>
        <v>0</v>
      </c>
      <c r="P719" s="5" t="s">
        <v>23</v>
      </c>
      <c r="Q719" s="5">
        <f t="shared" si="647"/>
        <v>0</v>
      </c>
      <c r="R719" s="5">
        <f t="shared" si="648"/>
        <v>0</v>
      </c>
      <c r="S719" s="5">
        <f t="shared" si="649"/>
        <v>0</v>
      </c>
      <c r="T719" s="5">
        <f t="shared" si="650"/>
        <v>0</v>
      </c>
      <c r="U719" s="5">
        <f t="shared" si="651"/>
        <v>0</v>
      </c>
      <c r="V719" s="5">
        <f t="shared" si="652"/>
        <v>0</v>
      </c>
      <c r="W719" s="5">
        <f t="shared" si="653"/>
        <v>0</v>
      </c>
      <c r="X719" s="5">
        <f t="shared" si="654"/>
        <v>0</v>
      </c>
      <c r="Y719" s="5">
        <f t="shared" si="655"/>
        <v>0</v>
      </c>
      <c r="Z719" s="5">
        <f t="shared" si="656"/>
        <v>0</v>
      </c>
      <c r="AA719" s="5">
        <f t="shared" si="657"/>
        <v>0</v>
      </c>
      <c r="AB719" s="5">
        <f t="shared" si="658"/>
        <v>0</v>
      </c>
    </row>
    <row r="720" spans="1:28" ht="12.75">
      <c r="A720" s="5" t="s">
        <v>24</v>
      </c>
      <c r="B720" s="5"/>
      <c r="C720" s="5"/>
      <c r="D720" s="5"/>
      <c r="E720" s="5"/>
      <c r="F720" s="5"/>
      <c r="G720" s="5"/>
      <c r="H720" s="5"/>
      <c r="I720" s="5">
        <v>3.5</v>
      </c>
      <c r="J720" s="5"/>
      <c r="K720" s="5"/>
      <c r="L720" s="5"/>
      <c r="M720" s="5"/>
      <c r="N720" s="6">
        <f t="shared" si="646"/>
        <v>3.5</v>
      </c>
      <c r="P720" s="5" t="s">
        <v>24</v>
      </c>
      <c r="Q720" s="5">
        <f t="shared" si="647"/>
        <v>0</v>
      </c>
      <c r="R720" s="5">
        <f t="shared" si="648"/>
        <v>0</v>
      </c>
      <c r="S720" s="5">
        <f t="shared" si="649"/>
        <v>0</v>
      </c>
      <c r="T720" s="5">
        <f t="shared" si="650"/>
        <v>0</v>
      </c>
      <c r="U720" s="5">
        <f t="shared" si="651"/>
        <v>0</v>
      </c>
      <c r="V720" s="5">
        <f t="shared" si="652"/>
        <v>0</v>
      </c>
      <c r="W720" s="5">
        <f t="shared" si="653"/>
        <v>0</v>
      </c>
      <c r="X720" s="5">
        <f t="shared" si="654"/>
        <v>3.5</v>
      </c>
      <c r="Y720" s="5">
        <f t="shared" si="655"/>
        <v>3.5</v>
      </c>
      <c r="Z720" s="5">
        <f t="shared" si="656"/>
        <v>3.5</v>
      </c>
      <c r="AA720" s="5">
        <f t="shared" si="657"/>
        <v>3.5</v>
      </c>
      <c r="AB720" s="5">
        <f t="shared" si="658"/>
        <v>3.5</v>
      </c>
    </row>
    <row r="721" spans="1:28" ht="12.75">
      <c r="A721" s="7" t="s">
        <v>32</v>
      </c>
      <c r="B721" s="7">
        <f aca="true" t="shared" si="659" ref="B721:N721">SUM(B712:B720)</f>
        <v>4458.5</v>
      </c>
      <c r="C721" s="7">
        <f t="shared" si="659"/>
        <v>2258.4</v>
      </c>
      <c r="D721" s="7">
        <f t="shared" si="659"/>
        <v>5459.299999999999</v>
      </c>
      <c r="E721" s="7">
        <f t="shared" si="659"/>
        <v>24185.4</v>
      </c>
      <c r="F721" s="7">
        <f t="shared" si="659"/>
        <v>35294.8</v>
      </c>
      <c r="G721" s="7">
        <f t="shared" si="659"/>
        <v>22016.4</v>
      </c>
      <c r="H721" s="7">
        <f t="shared" si="659"/>
        <v>25474.899999999998</v>
      </c>
      <c r="I721" s="7">
        <f t="shared" si="659"/>
        <v>21451.3</v>
      </c>
      <c r="J721" s="7">
        <f t="shared" si="659"/>
        <v>19736.100000000002</v>
      </c>
      <c r="K721" s="7">
        <f t="shared" si="659"/>
        <v>9455.300000000001</v>
      </c>
      <c r="L721" s="7">
        <f t="shared" si="659"/>
        <v>13161.900000000001</v>
      </c>
      <c r="M721" s="7">
        <f t="shared" si="659"/>
        <v>6561.299999999999</v>
      </c>
      <c r="N721" s="7">
        <f t="shared" si="659"/>
        <v>189513.60000000003</v>
      </c>
      <c r="P721" s="7" t="s">
        <v>32</v>
      </c>
      <c r="Q721" s="7">
        <f aca="true" t="shared" si="660" ref="Q721:AB721">SUM(Q712:Q720)</f>
        <v>4458.5</v>
      </c>
      <c r="R721" s="7">
        <f t="shared" si="660"/>
        <v>6716.9</v>
      </c>
      <c r="S721" s="7">
        <f t="shared" si="660"/>
        <v>12176.2</v>
      </c>
      <c r="T721" s="7">
        <f t="shared" si="660"/>
        <v>36361.6</v>
      </c>
      <c r="U721" s="7">
        <f t="shared" si="660"/>
        <v>71656.40000000001</v>
      </c>
      <c r="V721" s="7">
        <f t="shared" si="660"/>
        <v>93672.8</v>
      </c>
      <c r="W721" s="7">
        <f t="shared" si="660"/>
        <v>119147.70000000001</v>
      </c>
      <c r="X721" s="7">
        <f t="shared" si="660"/>
        <v>140599.00000000003</v>
      </c>
      <c r="Y721" s="7">
        <f t="shared" si="660"/>
        <v>160335.1</v>
      </c>
      <c r="Z721" s="7">
        <f t="shared" si="660"/>
        <v>169790.40000000002</v>
      </c>
      <c r="AA721" s="7">
        <f t="shared" si="660"/>
        <v>182952.30000000005</v>
      </c>
      <c r="AB721" s="7">
        <f t="shared" si="660"/>
        <v>189513.60000000003</v>
      </c>
    </row>
    <row r="722" spans="1:28" ht="12.75">
      <c r="A722" s="8" t="s">
        <v>33</v>
      </c>
      <c r="B722" s="8">
        <f aca="true" t="shared" si="661" ref="B722:N722">SUM(B712:B721)/2</f>
        <v>4458.5</v>
      </c>
      <c r="C722" s="8">
        <f t="shared" si="661"/>
        <v>2258.4</v>
      </c>
      <c r="D722" s="8">
        <f t="shared" si="661"/>
        <v>5459.299999999999</v>
      </c>
      <c r="E722" s="8">
        <f t="shared" si="661"/>
        <v>24185.4</v>
      </c>
      <c r="F722" s="8">
        <f t="shared" si="661"/>
        <v>35294.8</v>
      </c>
      <c r="G722" s="8">
        <f t="shared" si="661"/>
        <v>22016.4</v>
      </c>
      <c r="H722" s="8">
        <f t="shared" si="661"/>
        <v>25474.899999999998</v>
      </c>
      <c r="I722" s="8">
        <f t="shared" si="661"/>
        <v>21451.3</v>
      </c>
      <c r="J722" s="8">
        <f t="shared" si="661"/>
        <v>19736.100000000002</v>
      </c>
      <c r="K722" s="8">
        <f t="shared" si="661"/>
        <v>9455.300000000001</v>
      </c>
      <c r="L722" s="8">
        <f t="shared" si="661"/>
        <v>13161.900000000001</v>
      </c>
      <c r="M722" s="8">
        <f t="shared" si="661"/>
        <v>6561.299999999999</v>
      </c>
      <c r="N722" s="8">
        <f t="shared" si="661"/>
        <v>189513.60000000003</v>
      </c>
      <c r="P722" s="8" t="s">
        <v>33</v>
      </c>
      <c r="Q722" s="8">
        <f aca="true" t="shared" si="662" ref="Q722:AB722">SUM(Q712:Q721)/2</f>
        <v>4458.5</v>
      </c>
      <c r="R722" s="8">
        <f t="shared" si="662"/>
        <v>6716.9</v>
      </c>
      <c r="S722" s="8">
        <f t="shared" si="662"/>
        <v>12176.2</v>
      </c>
      <c r="T722" s="8">
        <f t="shared" si="662"/>
        <v>36361.6</v>
      </c>
      <c r="U722" s="8">
        <f t="shared" si="662"/>
        <v>71656.40000000001</v>
      </c>
      <c r="V722" s="8">
        <f t="shared" si="662"/>
        <v>93672.8</v>
      </c>
      <c r="W722" s="8">
        <f t="shared" si="662"/>
        <v>119147.70000000001</v>
      </c>
      <c r="X722" s="8">
        <f t="shared" si="662"/>
        <v>140599.00000000003</v>
      </c>
      <c r="Y722" s="8">
        <f t="shared" si="662"/>
        <v>160335.1</v>
      </c>
      <c r="Z722" s="8">
        <f t="shared" si="662"/>
        <v>169790.40000000002</v>
      </c>
      <c r="AA722" s="8">
        <f t="shared" si="662"/>
        <v>182952.30000000005</v>
      </c>
      <c r="AB722" s="8">
        <f t="shared" si="662"/>
        <v>189513.60000000003</v>
      </c>
    </row>
    <row r="723" spans="1:28" ht="12.75">
      <c r="A723" s="5" t="s">
        <v>76</v>
      </c>
      <c r="B723" s="5"/>
      <c r="C723" s="5"/>
      <c r="D723" s="5"/>
      <c r="E723" s="5"/>
      <c r="F723" s="5">
        <v>3000</v>
      </c>
      <c r="G723" s="5"/>
      <c r="H723" s="5">
        <v>14407.2</v>
      </c>
      <c r="I723" s="5"/>
      <c r="J723" s="5"/>
      <c r="K723" s="5"/>
      <c r="L723" s="5"/>
      <c r="M723" s="5"/>
      <c r="N723" s="6">
        <f aca="true" t="shared" si="663" ref="N723:N736">SUM(B723:M723)</f>
        <v>17407.2</v>
      </c>
      <c r="P723" s="5" t="s">
        <v>76</v>
      </c>
      <c r="Q723" s="5">
        <f aca="true" t="shared" si="664" ref="Q723:Q736">B723</f>
        <v>0</v>
      </c>
      <c r="R723" s="5">
        <f aca="true" t="shared" si="665" ref="R723:R736">C723+Q723</f>
        <v>0</v>
      </c>
      <c r="S723" s="5">
        <f aca="true" t="shared" si="666" ref="S723:S736">D723+R723</f>
        <v>0</v>
      </c>
      <c r="T723" s="5">
        <f aca="true" t="shared" si="667" ref="T723:T736">E723+S723</f>
        <v>0</v>
      </c>
      <c r="U723" s="5">
        <f aca="true" t="shared" si="668" ref="U723:U736">F723+T723</f>
        <v>3000</v>
      </c>
      <c r="V723" s="5">
        <f aca="true" t="shared" si="669" ref="V723:V736">G723+U723</f>
        <v>3000</v>
      </c>
      <c r="W723" s="5">
        <f aca="true" t="shared" si="670" ref="W723:W736">H723+V723</f>
        <v>17407.2</v>
      </c>
      <c r="X723" s="5">
        <f aca="true" t="shared" si="671" ref="X723:X736">I723+W723</f>
        <v>17407.2</v>
      </c>
      <c r="Y723" s="5">
        <f aca="true" t="shared" si="672" ref="Y723:Y736">J723+X723</f>
        <v>17407.2</v>
      </c>
      <c r="Z723" s="5">
        <f aca="true" t="shared" si="673" ref="Z723:Z736">K723+Y723</f>
        <v>17407.2</v>
      </c>
      <c r="AA723" s="5">
        <f aca="true" t="shared" si="674" ref="AA723:AA736">L723+Z723</f>
        <v>17407.2</v>
      </c>
      <c r="AB723" s="5">
        <f aca="true" t="shared" si="675" ref="AB723:AB736">M723+AA723</f>
        <v>17407.2</v>
      </c>
    </row>
    <row r="724" spans="1:28" ht="12.75">
      <c r="A724" s="5" t="s">
        <v>34</v>
      </c>
      <c r="B724" s="5">
        <v>27.3</v>
      </c>
      <c r="C724" s="5"/>
      <c r="D724" s="5">
        <v>4018.5</v>
      </c>
      <c r="E724" s="5">
        <v>7828.6</v>
      </c>
      <c r="F724" s="5">
        <v>143.8</v>
      </c>
      <c r="G724" s="5">
        <v>31.5</v>
      </c>
      <c r="H724" s="5"/>
      <c r="I724" s="5">
        <v>12.3</v>
      </c>
      <c r="J724" s="5"/>
      <c r="K724" s="5"/>
      <c r="L724" s="5"/>
      <c r="M724" s="5"/>
      <c r="N724" s="6">
        <f t="shared" si="663"/>
        <v>12062</v>
      </c>
      <c r="P724" s="5" t="s">
        <v>34</v>
      </c>
      <c r="Q724" s="5">
        <f t="shared" si="664"/>
        <v>27.3</v>
      </c>
      <c r="R724" s="5">
        <f t="shared" si="665"/>
        <v>27.3</v>
      </c>
      <c r="S724" s="5">
        <f t="shared" si="666"/>
        <v>4045.8</v>
      </c>
      <c r="T724" s="5">
        <f t="shared" si="667"/>
        <v>11874.400000000001</v>
      </c>
      <c r="U724" s="5">
        <f t="shared" si="668"/>
        <v>12018.2</v>
      </c>
      <c r="V724" s="5">
        <f t="shared" si="669"/>
        <v>12049.7</v>
      </c>
      <c r="W724" s="5">
        <f t="shared" si="670"/>
        <v>12049.7</v>
      </c>
      <c r="X724" s="5">
        <f t="shared" si="671"/>
        <v>12062</v>
      </c>
      <c r="Y724" s="5">
        <f t="shared" si="672"/>
        <v>12062</v>
      </c>
      <c r="Z724" s="5">
        <f t="shared" si="673"/>
        <v>12062</v>
      </c>
      <c r="AA724" s="5">
        <f t="shared" si="674"/>
        <v>12062</v>
      </c>
      <c r="AB724" s="5">
        <f t="shared" si="675"/>
        <v>12062</v>
      </c>
    </row>
    <row r="725" spans="1:28" ht="12.75">
      <c r="A725" s="5" t="s">
        <v>86</v>
      </c>
      <c r="B725" s="5"/>
      <c r="C725" s="5"/>
      <c r="D725" s="5">
        <v>0.1</v>
      </c>
      <c r="E725" s="5"/>
      <c r="F725" s="5"/>
      <c r="G725" s="5"/>
      <c r="H725" s="5"/>
      <c r="I725" s="5"/>
      <c r="J725" s="5"/>
      <c r="K725" s="5"/>
      <c r="L725" s="5"/>
      <c r="M725" s="5"/>
      <c r="N725" s="6">
        <f t="shared" si="663"/>
        <v>0.1</v>
      </c>
      <c r="P725" s="5" t="s">
        <v>86</v>
      </c>
      <c r="Q725" s="5">
        <f t="shared" si="664"/>
        <v>0</v>
      </c>
      <c r="R725" s="5">
        <f t="shared" si="665"/>
        <v>0</v>
      </c>
      <c r="S725" s="5">
        <f t="shared" si="666"/>
        <v>0.1</v>
      </c>
      <c r="T725" s="5">
        <f t="shared" si="667"/>
        <v>0.1</v>
      </c>
      <c r="U725" s="5">
        <f t="shared" si="668"/>
        <v>0.1</v>
      </c>
      <c r="V725" s="5">
        <f t="shared" si="669"/>
        <v>0.1</v>
      </c>
      <c r="W725" s="5">
        <f t="shared" si="670"/>
        <v>0.1</v>
      </c>
      <c r="X725" s="5">
        <f t="shared" si="671"/>
        <v>0.1</v>
      </c>
      <c r="Y725" s="5">
        <f t="shared" si="672"/>
        <v>0.1</v>
      </c>
      <c r="Z725" s="5">
        <f t="shared" si="673"/>
        <v>0.1</v>
      </c>
      <c r="AA725" s="5">
        <f t="shared" si="674"/>
        <v>0.1</v>
      </c>
      <c r="AB725" s="5">
        <f t="shared" si="675"/>
        <v>0.1</v>
      </c>
    </row>
    <row r="726" spans="1:28" ht="12.75">
      <c r="A726" s="5" t="s">
        <v>29</v>
      </c>
      <c r="B726" s="5"/>
      <c r="C726" s="5"/>
      <c r="D726" s="5"/>
      <c r="E726" s="5"/>
      <c r="F726" s="5"/>
      <c r="G726" s="5"/>
      <c r="H726" s="5"/>
      <c r="I726" s="5"/>
      <c r="J726" s="5">
        <v>1.8</v>
      </c>
      <c r="K726" s="5"/>
      <c r="L726" s="5"/>
      <c r="M726" s="5"/>
      <c r="N726" s="6">
        <f t="shared" si="663"/>
        <v>1.8</v>
      </c>
      <c r="P726" s="5" t="s">
        <v>29</v>
      </c>
      <c r="Q726" s="5">
        <f t="shared" si="664"/>
        <v>0</v>
      </c>
      <c r="R726" s="5">
        <f t="shared" si="665"/>
        <v>0</v>
      </c>
      <c r="S726" s="5">
        <f t="shared" si="666"/>
        <v>0</v>
      </c>
      <c r="T726" s="5">
        <f t="shared" si="667"/>
        <v>0</v>
      </c>
      <c r="U726" s="5">
        <f t="shared" si="668"/>
        <v>0</v>
      </c>
      <c r="V726" s="5">
        <f t="shared" si="669"/>
        <v>0</v>
      </c>
      <c r="W726" s="5">
        <f t="shared" si="670"/>
        <v>0</v>
      </c>
      <c r="X726" s="5">
        <f t="shared" si="671"/>
        <v>0</v>
      </c>
      <c r="Y726" s="5">
        <f t="shared" si="672"/>
        <v>1.8</v>
      </c>
      <c r="Z726" s="5">
        <f t="shared" si="673"/>
        <v>1.8</v>
      </c>
      <c r="AA726" s="5">
        <f t="shared" si="674"/>
        <v>1.8</v>
      </c>
      <c r="AB726" s="5">
        <f t="shared" si="675"/>
        <v>1.8</v>
      </c>
    </row>
    <row r="727" spans="1:28" ht="12.75">
      <c r="A727" s="5" t="s">
        <v>30</v>
      </c>
      <c r="B727" s="5"/>
      <c r="C727" s="5"/>
      <c r="D727" s="5"/>
      <c r="E727" s="5"/>
      <c r="F727" s="5"/>
      <c r="G727" s="5"/>
      <c r="H727" s="5"/>
      <c r="I727" s="5"/>
      <c r="J727" s="5">
        <v>2</v>
      </c>
      <c r="K727" s="5"/>
      <c r="L727" s="5"/>
      <c r="M727" s="5"/>
      <c r="N727" s="6">
        <f t="shared" si="663"/>
        <v>2</v>
      </c>
      <c r="P727" s="5" t="s">
        <v>30</v>
      </c>
      <c r="Q727" s="5">
        <f t="shared" si="664"/>
        <v>0</v>
      </c>
      <c r="R727" s="5">
        <f t="shared" si="665"/>
        <v>0</v>
      </c>
      <c r="S727" s="5">
        <f t="shared" si="666"/>
        <v>0</v>
      </c>
      <c r="T727" s="5">
        <f t="shared" si="667"/>
        <v>0</v>
      </c>
      <c r="U727" s="5">
        <f t="shared" si="668"/>
        <v>0</v>
      </c>
      <c r="V727" s="5">
        <f t="shared" si="669"/>
        <v>0</v>
      </c>
      <c r="W727" s="5">
        <f t="shared" si="670"/>
        <v>0</v>
      </c>
      <c r="X727" s="5">
        <f t="shared" si="671"/>
        <v>0</v>
      </c>
      <c r="Y727" s="5">
        <f t="shared" si="672"/>
        <v>2</v>
      </c>
      <c r="Z727" s="5">
        <f t="shared" si="673"/>
        <v>2</v>
      </c>
      <c r="AA727" s="5">
        <f t="shared" si="674"/>
        <v>2</v>
      </c>
      <c r="AB727" s="5">
        <f t="shared" si="675"/>
        <v>2</v>
      </c>
    </row>
    <row r="728" spans="1:28" ht="12.75">
      <c r="A728" s="5" t="s">
        <v>35</v>
      </c>
      <c r="B728" s="5"/>
      <c r="C728" s="5"/>
      <c r="D728" s="5"/>
      <c r="E728" s="5"/>
      <c r="F728" s="5"/>
      <c r="G728" s="5"/>
      <c r="H728" s="5"/>
      <c r="I728" s="5"/>
      <c r="J728" s="5"/>
      <c r="K728" s="5">
        <v>9.3</v>
      </c>
      <c r="L728" s="5"/>
      <c r="M728" s="5"/>
      <c r="N728" s="6">
        <f t="shared" si="663"/>
        <v>9.3</v>
      </c>
      <c r="P728" s="5" t="s">
        <v>35</v>
      </c>
      <c r="Q728" s="5">
        <f t="shared" si="664"/>
        <v>0</v>
      </c>
      <c r="R728" s="5">
        <f t="shared" si="665"/>
        <v>0</v>
      </c>
      <c r="S728" s="5">
        <f t="shared" si="666"/>
        <v>0</v>
      </c>
      <c r="T728" s="5">
        <f t="shared" si="667"/>
        <v>0</v>
      </c>
      <c r="U728" s="5">
        <f t="shared" si="668"/>
        <v>0</v>
      </c>
      <c r="V728" s="5">
        <f t="shared" si="669"/>
        <v>0</v>
      </c>
      <c r="W728" s="5">
        <f t="shared" si="670"/>
        <v>0</v>
      </c>
      <c r="X728" s="5">
        <f t="shared" si="671"/>
        <v>0</v>
      </c>
      <c r="Y728" s="5">
        <f t="shared" si="672"/>
        <v>0</v>
      </c>
      <c r="Z728" s="5">
        <f t="shared" si="673"/>
        <v>9.3</v>
      </c>
      <c r="AA728" s="5">
        <f t="shared" si="674"/>
        <v>9.3</v>
      </c>
      <c r="AB728" s="5">
        <f t="shared" si="675"/>
        <v>9.3</v>
      </c>
    </row>
    <row r="729" spans="1:28" ht="12.75">
      <c r="A729" s="5" t="s">
        <v>36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6">
        <f t="shared" si="663"/>
        <v>0</v>
      </c>
      <c r="P729" s="5" t="s">
        <v>36</v>
      </c>
      <c r="Q729" s="5">
        <f t="shared" si="664"/>
        <v>0</v>
      </c>
      <c r="R729" s="5">
        <f t="shared" si="665"/>
        <v>0</v>
      </c>
      <c r="S729" s="5">
        <f t="shared" si="666"/>
        <v>0</v>
      </c>
      <c r="T729" s="5">
        <f t="shared" si="667"/>
        <v>0</v>
      </c>
      <c r="U729" s="5">
        <f t="shared" si="668"/>
        <v>0</v>
      </c>
      <c r="V729" s="5">
        <f t="shared" si="669"/>
        <v>0</v>
      </c>
      <c r="W729" s="5">
        <f t="shared" si="670"/>
        <v>0</v>
      </c>
      <c r="X729" s="5">
        <f t="shared" si="671"/>
        <v>0</v>
      </c>
      <c r="Y729" s="5">
        <f t="shared" si="672"/>
        <v>0</v>
      </c>
      <c r="Z729" s="5">
        <f t="shared" si="673"/>
        <v>0</v>
      </c>
      <c r="AA729" s="5">
        <f t="shared" si="674"/>
        <v>0</v>
      </c>
      <c r="AB729" s="5">
        <f t="shared" si="675"/>
        <v>0</v>
      </c>
    </row>
    <row r="730" spans="1:28" ht="12.75">
      <c r="A730" s="5" t="s">
        <v>37</v>
      </c>
      <c r="B730" s="5"/>
      <c r="C730" s="5"/>
      <c r="D730" s="5"/>
      <c r="E730" s="5"/>
      <c r="F730" s="5"/>
      <c r="G730" s="5"/>
      <c r="H730" s="5"/>
      <c r="I730" s="5">
        <v>2</v>
      </c>
      <c r="J730" s="5"/>
      <c r="K730" s="5"/>
      <c r="L730" s="5"/>
      <c r="M730" s="5"/>
      <c r="N730" s="6">
        <f t="shared" si="663"/>
        <v>2</v>
      </c>
      <c r="P730" s="5" t="s">
        <v>37</v>
      </c>
      <c r="Q730" s="5">
        <f t="shared" si="664"/>
        <v>0</v>
      </c>
      <c r="R730" s="5">
        <f t="shared" si="665"/>
        <v>0</v>
      </c>
      <c r="S730" s="5">
        <f t="shared" si="666"/>
        <v>0</v>
      </c>
      <c r="T730" s="5">
        <f t="shared" si="667"/>
        <v>0</v>
      </c>
      <c r="U730" s="5">
        <f t="shared" si="668"/>
        <v>0</v>
      </c>
      <c r="V730" s="5">
        <f t="shared" si="669"/>
        <v>0</v>
      </c>
      <c r="W730" s="5">
        <f t="shared" si="670"/>
        <v>0</v>
      </c>
      <c r="X730" s="5">
        <f t="shared" si="671"/>
        <v>2</v>
      </c>
      <c r="Y730" s="5">
        <f t="shared" si="672"/>
        <v>2</v>
      </c>
      <c r="Z730" s="5">
        <f t="shared" si="673"/>
        <v>2</v>
      </c>
      <c r="AA730" s="5">
        <f t="shared" si="674"/>
        <v>2</v>
      </c>
      <c r="AB730" s="5">
        <f t="shared" si="675"/>
        <v>2</v>
      </c>
    </row>
    <row r="731" spans="1:28" ht="12.75">
      <c r="A731" s="5" t="s">
        <v>82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>
        <v>40</v>
      </c>
      <c r="N731" s="6">
        <f t="shared" si="663"/>
        <v>40</v>
      </c>
      <c r="P731" s="5" t="s">
        <v>82</v>
      </c>
      <c r="Q731" s="5">
        <f t="shared" si="664"/>
        <v>0</v>
      </c>
      <c r="R731" s="5">
        <f t="shared" si="665"/>
        <v>0</v>
      </c>
      <c r="S731" s="5">
        <f t="shared" si="666"/>
        <v>0</v>
      </c>
      <c r="T731" s="5">
        <f t="shared" si="667"/>
        <v>0</v>
      </c>
      <c r="U731" s="5">
        <f t="shared" si="668"/>
        <v>0</v>
      </c>
      <c r="V731" s="5">
        <f t="shared" si="669"/>
        <v>0</v>
      </c>
      <c r="W731" s="5">
        <f t="shared" si="670"/>
        <v>0</v>
      </c>
      <c r="X731" s="5">
        <f t="shared" si="671"/>
        <v>0</v>
      </c>
      <c r="Y731" s="5">
        <f t="shared" si="672"/>
        <v>0</v>
      </c>
      <c r="Z731" s="5">
        <f t="shared" si="673"/>
        <v>0</v>
      </c>
      <c r="AA731" s="5">
        <f t="shared" si="674"/>
        <v>0</v>
      </c>
      <c r="AB731" s="5">
        <f t="shared" si="675"/>
        <v>40</v>
      </c>
    </row>
    <row r="732" spans="1:28" ht="12.75">
      <c r="A732" s="5" t="s">
        <v>55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>
        <v>87.8</v>
      </c>
      <c r="N732" s="6">
        <f t="shared" si="663"/>
        <v>87.8</v>
      </c>
      <c r="P732" s="5" t="s">
        <v>55</v>
      </c>
      <c r="Q732" s="5">
        <f t="shared" si="664"/>
        <v>0</v>
      </c>
      <c r="R732" s="5">
        <f t="shared" si="665"/>
        <v>0</v>
      </c>
      <c r="S732" s="5">
        <f t="shared" si="666"/>
        <v>0</v>
      </c>
      <c r="T732" s="5">
        <f t="shared" si="667"/>
        <v>0</v>
      </c>
      <c r="U732" s="5">
        <f t="shared" si="668"/>
        <v>0</v>
      </c>
      <c r="V732" s="5">
        <f t="shared" si="669"/>
        <v>0</v>
      </c>
      <c r="W732" s="5">
        <f t="shared" si="670"/>
        <v>0</v>
      </c>
      <c r="X732" s="5">
        <f t="shared" si="671"/>
        <v>0</v>
      </c>
      <c r="Y732" s="5">
        <f t="shared" si="672"/>
        <v>0</v>
      </c>
      <c r="Z732" s="5">
        <f t="shared" si="673"/>
        <v>0</v>
      </c>
      <c r="AA732" s="5">
        <f t="shared" si="674"/>
        <v>0</v>
      </c>
      <c r="AB732" s="5">
        <f t="shared" si="675"/>
        <v>87.8</v>
      </c>
    </row>
    <row r="733" spans="1:28" ht="12.75">
      <c r="A733" s="5" t="s">
        <v>38</v>
      </c>
      <c r="B733" s="5">
        <v>5</v>
      </c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>
        <v>12.9</v>
      </c>
      <c r="N733" s="6">
        <f t="shared" si="663"/>
        <v>17.9</v>
      </c>
      <c r="P733" s="5" t="s">
        <v>38</v>
      </c>
      <c r="Q733" s="5">
        <f t="shared" si="664"/>
        <v>5</v>
      </c>
      <c r="R733" s="5">
        <f t="shared" si="665"/>
        <v>5</v>
      </c>
      <c r="S733" s="5">
        <f t="shared" si="666"/>
        <v>5</v>
      </c>
      <c r="T733" s="5">
        <f t="shared" si="667"/>
        <v>5</v>
      </c>
      <c r="U733" s="5">
        <f t="shared" si="668"/>
        <v>5</v>
      </c>
      <c r="V733" s="5">
        <f t="shared" si="669"/>
        <v>5</v>
      </c>
      <c r="W733" s="5">
        <f t="shared" si="670"/>
        <v>5</v>
      </c>
      <c r="X733" s="5">
        <f t="shared" si="671"/>
        <v>5</v>
      </c>
      <c r="Y733" s="5">
        <f t="shared" si="672"/>
        <v>5</v>
      </c>
      <c r="Z733" s="5">
        <f t="shared" si="673"/>
        <v>5</v>
      </c>
      <c r="AA733" s="5">
        <f t="shared" si="674"/>
        <v>5</v>
      </c>
      <c r="AB733" s="5">
        <f t="shared" si="675"/>
        <v>17.9</v>
      </c>
    </row>
    <row r="734" spans="1:28" ht="12.75">
      <c r="A734" s="5" t="s">
        <v>39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6">
        <f t="shared" si="663"/>
        <v>0</v>
      </c>
      <c r="P734" s="5" t="s">
        <v>39</v>
      </c>
      <c r="Q734" s="5">
        <f t="shared" si="664"/>
        <v>0</v>
      </c>
      <c r="R734" s="5">
        <f t="shared" si="665"/>
        <v>0</v>
      </c>
      <c r="S734" s="5">
        <f t="shared" si="666"/>
        <v>0</v>
      </c>
      <c r="T734" s="5">
        <f t="shared" si="667"/>
        <v>0</v>
      </c>
      <c r="U734" s="5">
        <f t="shared" si="668"/>
        <v>0</v>
      </c>
      <c r="V734" s="5">
        <f t="shared" si="669"/>
        <v>0</v>
      </c>
      <c r="W734" s="5">
        <f t="shared" si="670"/>
        <v>0</v>
      </c>
      <c r="X734" s="5">
        <f t="shared" si="671"/>
        <v>0</v>
      </c>
      <c r="Y734" s="5">
        <f t="shared" si="672"/>
        <v>0</v>
      </c>
      <c r="Z734" s="5">
        <f t="shared" si="673"/>
        <v>0</v>
      </c>
      <c r="AA734" s="5">
        <f t="shared" si="674"/>
        <v>0</v>
      </c>
      <c r="AB734" s="5">
        <f t="shared" si="675"/>
        <v>0</v>
      </c>
    </row>
    <row r="735" spans="1:28" ht="12.75">
      <c r="A735" s="5" t="s">
        <v>62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6">
        <f t="shared" si="663"/>
        <v>0</v>
      </c>
      <c r="P735" s="5" t="s">
        <v>62</v>
      </c>
      <c r="Q735" s="5">
        <f t="shared" si="664"/>
        <v>0</v>
      </c>
      <c r="R735" s="5">
        <f t="shared" si="665"/>
        <v>0</v>
      </c>
      <c r="S735" s="5">
        <f t="shared" si="666"/>
        <v>0</v>
      </c>
      <c r="T735" s="5">
        <f t="shared" si="667"/>
        <v>0</v>
      </c>
      <c r="U735" s="5">
        <f t="shared" si="668"/>
        <v>0</v>
      </c>
      <c r="V735" s="5">
        <f t="shared" si="669"/>
        <v>0</v>
      </c>
      <c r="W735" s="5">
        <f t="shared" si="670"/>
        <v>0</v>
      </c>
      <c r="X735" s="5">
        <f t="shared" si="671"/>
        <v>0</v>
      </c>
      <c r="Y735" s="5">
        <f t="shared" si="672"/>
        <v>0</v>
      </c>
      <c r="Z735" s="5">
        <f t="shared" si="673"/>
        <v>0</v>
      </c>
      <c r="AA735" s="5">
        <f t="shared" si="674"/>
        <v>0</v>
      </c>
      <c r="AB735" s="5">
        <f t="shared" si="675"/>
        <v>0</v>
      </c>
    </row>
    <row r="736" spans="1:28" ht="12.75">
      <c r="A736" s="5" t="s">
        <v>77</v>
      </c>
      <c r="B736" s="5"/>
      <c r="C736" s="5"/>
      <c r="D736" s="5"/>
      <c r="E736" s="5"/>
      <c r="F736" s="5"/>
      <c r="G736" s="5">
        <v>5250</v>
      </c>
      <c r="H736" s="5">
        <v>7946.3</v>
      </c>
      <c r="I736" s="5">
        <v>10179.3</v>
      </c>
      <c r="J736" s="5"/>
      <c r="K736" s="5"/>
      <c r="L736" s="5"/>
      <c r="M736" s="5"/>
      <c r="N736" s="6">
        <f t="shared" si="663"/>
        <v>23375.6</v>
      </c>
      <c r="P736" s="5" t="s">
        <v>77</v>
      </c>
      <c r="Q736" s="5">
        <f t="shared" si="664"/>
        <v>0</v>
      </c>
      <c r="R736" s="5">
        <f t="shared" si="665"/>
        <v>0</v>
      </c>
      <c r="S736" s="5">
        <f t="shared" si="666"/>
        <v>0</v>
      </c>
      <c r="T736" s="5">
        <f t="shared" si="667"/>
        <v>0</v>
      </c>
      <c r="U736" s="5">
        <f t="shared" si="668"/>
        <v>0</v>
      </c>
      <c r="V736" s="5">
        <f t="shared" si="669"/>
        <v>5250</v>
      </c>
      <c r="W736" s="5">
        <f t="shared" si="670"/>
        <v>13196.3</v>
      </c>
      <c r="X736" s="5">
        <f t="shared" si="671"/>
        <v>23375.6</v>
      </c>
      <c r="Y736" s="5">
        <f t="shared" si="672"/>
        <v>23375.6</v>
      </c>
      <c r="Z736" s="5">
        <f t="shared" si="673"/>
        <v>23375.6</v>
      </c>
      <c r="AA736" s="5">
        <f t="shared" si="674"/>
        <v>23375.6</v>
      </c>
      <c r="AB736" s="5">
        <f t="shared" si="675"/>
        <v>23375.6</v>
      </c>
    </row>
    <row r="737" spans="1:28" ht="12.75">
      <c r="A737" s="7" t="s">
        <v>41</v>
      </c>
      <c r="B737" s="7">
        <f aca="true" t="shared" si="676" ref="B737:N737">SUM(B723:B736)</f>
        <v>32.3</v>
      </c>
      <c r="C737" s="7">
        <f t="shared" si="676"/>
        <v>0</v>
      </c>
      <c r="D737" s="7">
        <f t="shared" si="676"/>
        <v>4018.6</v>
      </c>
      <c r="E737" s="7">
        <f t="shared" si="676"/>
        <v>7828.6</v>
      </c>
      <c r="F737" s="7">
        <f t="shared" si="676"/>
        <v>3143.8</v>
      </c>
      <c r="G737" s="7">
        <f t="shared" si="676"/>
        <v>5281.5</v>
      </c>
      <c r="H737" s="7">
        <f t="shared" si="676"/>
        <v>22353.5</v>
      </c>
      <c r="I737" s="7">
        <f t="shared" si="676"/>
        <v>10193.599999999999</v>
      </c>
      <c r="J737" s="7">
        <f t="shared" si="676"/>
        <v>3.8</v>
      </c>
      <c r="K737" s="7">
        <f t="shared" si="676"/>
        <v>9.3</v>
      </c>
      <c r="L737" s="7">
        <f t="shared" si="676"/>
        <v>0</v>
      </c>
      <c r="M737" s="7">
        <f t="shared" si="676"/>
        <v>140.7</v>
      </c>
      <c r="N737" s="7">
        <f t="shared" si="676"/>
        <v>53005.7</v>
      </c>
      <c r="P737" s="7" t="s">
        <v>41</v>
      </c>
      <c r="Q737" s="7">
        <f aca="true" t="shared" si="677" ref="Q737:AB737">SUM(Q723:Q736)</f>
        <v>32.3</v>
      </c>
      <c r="R737" s="7">
        <f t="shared" si="677"/>
        <v>32.3</v>
      </c>
      <c r="S737" s="7">
        <f t="shared" si="677"/>
        <v>4050.9</v>
      </c>
      <c r="T737" s="7">
        <f t="shared" si="677"/>
        <v>11879.500000000002</v>
      </c>
      <c r="U737" s="7">
        <f t="shared" si="677"/>
        <v>15023.300000000001</v>
      </c>
      <c r="V737" s="7">
        <f t="shared" si="677"/>
        <v>20304.800000000003</v>
      </c>
      <c r="W737" s="7">
        <f t="shared" si="677"/>
        <v>42658.3</v>
      </c>
      <c r="X737" s="7">
        <f t="shared" si="677"/>
        <v>52851.899999999994</v>
      </c>
      <c r="Y737" s="7">
        <f t="shared" si="677"/>
        <v>52855.7</v>
      </c>
      <c r="Z737" s="7">
        <f t="shared" si="677"/>
        <v>52865</v>
      </c>
      <c r="AA737" s="7">
        <f t="shared" si="677"/>
        <v>52865</v>
      </c>
      <c r="AB737" s="7">
        <f t="shared" si="677"/>
        <v>53005.7</v>
      </c>
    </row>
    <row r="738" spans="1:28" ht="12.75">
      <c r="A738" s="8" t="s">
        <v>42</v>
      </c>
      <c r="B738" s="8">
        <f aca="true" t="shared" si="678" ref="B738:N738">SUM(B723:B737)/2</f>
        <v>32.3</v>
      </c>
      <c r="C738" s="8">
        <f t="shared" si="678"/>
        <v>0</v>
      </c>
      <c r="D738" s="8">
        <f t="shared" si="678"/>
        <v>4018.6</v>
      </c>
      <c r="E738" s="8">
        <f t="shared" si="678"/>
        <v>7828.6</v>
      </c>
      <c r="F738" s="8">
        <f t="shared" si="678"/>
        <v>3143.8</v>
      </c>
      <c r="G738" s="8">
        <f t="shared" si="678"/>
        <v>5281.5</v>
      </c>
      <c r="H738" s="8">
        <f t="shared" si="678"/>
        <v>22353.5</v>
      </c>
      <c r="I738" s="8">
        <f t="shared" si="678"/>
        <v>10193.599999999999</v>
      </c>
      <c r="J738" s="8">
        <f t="shared" si="678"/>
        <v>3.8</v>
      </c>
      <c r="K738" s="8">
        <f t="shared" si="678"/>
        <v>9.3</v>
      </c>
      <c r="L738" s="8">
        <f t="shared" si="678"/>
        <v>0</v>
      </c>
      <c r="M738" s="8">
        <f t="shared" si="678"/>
        <v>140.7</v>
      </c>
      <c r="N738" s="8">
        <f t="shared" si="678"/>
        <v>53005.7</v>
      </c>
      <c r="P738" s="8" t="s">
        <v>42</v>
      </c>
      <c r="Q738" s="8">
        <f aca="true" t="shared" si="679" ref="Q738:AB738">SUM(Q723:Q737)/2</f>
        <v>32.3</v>
      </c>
      <c r="R738" s="8">
        <f t="shared" si="679"/>
        <v>32.3</v>
      </c>
      <c r="S738" s="8">
        <f t="shared" si="679"/>
        <v>4050.9</v>
      </c>
      <c r="T738" s="8">
        <f t="shared" si="679"/>
        <v>11879.500000000002</v>
      </c>
      <c r="U738" s="8">
        <f t="shared" si="679"/>
        <v>15023.300000000001</v>
      </c>
      <c r="V738" s="8">
        <f t="shared" si="679"/>
        <v>20304.800000000003</v>
      </c>
      <c r="W738" s="8">
        <f t="shared" si="679"/>
        <v>42658.3</v>
      </c>
      <c r="X738" s="8">
        <f t="shared" si="679"/>
        <v>52851.899999999994</v>
      </c>
      <c r="Y738" s="8">
        <f t="shared" si="679"/>
        <v>52855.7</v>
      </c>
      <c r="Z738" s="8">
        <f t="shared" si="679"/>
        <v>52865</v>
      </c>
      <c r="AA738" s="8">
        <f t="shared" si="679"/>
        <v>52865</v>
      </c>
      <c r="AB738" s="8">
        <f t="shared" si="679"/>
        <v>53005.7</v>
      </c>
    </row>
    <row r="739" spans="1:28" ht="12.75">
      <c r="A739" s="9" t="s">
        <v>43</v>
      </c>
      <c r="B739" s="9">
        <f aca="true" t="shared" si="680" ref="B739:N739">SUM(B712:B738)/3</f>
        <v>4490.799999999999</v>
      </c>
      <c r="C739" s="9">
        <f t="shared" si="680"/>
        <v>2258.4</v>
      </c>
      <c r="D739" s="9">
        <f t="shared" si="680"/>
        <v>9477.899999999998</v>
      </c>
      <c r="E739" s="9">
        <f t="shared" si="680"/>
        <v>32014.00000000001</v>
      </c>
      <c r="F739" s="9">
        <f t="shared" si="680"/>
        <v>38438.600000000006</v>
      </c>
      <c r="G739" s="9">
        <f t="shared" si="680"/>
        <v>27297.900000000005</v>
      </c>
      <c r="H739" s="9">
        <f t="shared" si="680"/>
        <v>47828.4</v>
      </c>
      <c r="I739" s="9">
        <f t="shared" si="680"/>
        <v>31644.900000000005</v>
      </c>
      <c r="J739" s="9">
        <f t="shared" si="680"/>
        <v>19739.900000000005</v>
      </c>
      <c r="K739" s="9">
        <f t="shared" si="680"/>
        <v>9464.6</v>
      </c>
      <c r="L739" s="9">
        <f t="shared" si="680"/>
        <v>13161.900000000001</v>
      </c>
      <c r="M739" s="9">
        <f t="shared" si="680"/>
        <v>6702</v>
      </c>
      <c r="N739" s="9">
        <f t="shared" si="680"/>
        <v>242519.30000000002</v>
      </c>
      <c r="P739" s="9" t="s">
        <v>43</v>
      </c>
      <c r="Q739" s="9">
        <f aca="true" t="shared" si="681" ref="Q739:AB739">SUM(Q712:Q738)/3</f>
        <v>4490.799999999999</v>
      </c>
      <c r="R739" s="9">
        <f t="shared" si="681"/>
        <v>6749.199999999998</v>
      </c>
      <c r="S739" s="9">
        <f t="shared" si="681"/>
        <v>16227.100000000004</v>
      </c>
      <c r="T739" s="9">
        <f t="shared" si="681"/>
        <v>48241.1</v>
      </c>
      <c r="U739" s="9">
        <f t="shared" si="681"/>
        <v>86679.7</v>
      </c>
      <c r="V739" s="9">
        <f t="shared" si="681"/>
        <v>113977.59999999999</v>
      </c>
      <c r="W739" s="9">
        <f t="shared" si="681"/>
        <v>161806</v>
      </c>
      <c r="X739" s="9">
        <f t="shared" si="681"/>
        <v>193450.90000000002</v>
      </c>
      <c r="Y739" s="9">
        <f t="shared" si="681"/>
        <v>213190.79999999996</v>
      </c>
      <c r="Z739" s="9">
        <f t="shared" si="681"/>
        <v>222655.40000000002</v>
      </c>
      <c r="AA739" s="9">
        <f t="shared" si="681"/>
        <v>235817.30000000005</v>
      </c>
      <c r="AB739" s="9">
        <f t="shared" si="681"/>
        <v>242519.30000000002</v>
      </c>
    </row>
    <row r="741" spans="1:29" ht="12.75">
      <c r="A741" s="2" t="s">
        <v>89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>
      <c r="A742" s="2" t="s">
        <v>44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3"/>
      <c r="B743" s="4" t="s">
        <v>2</v>
      </c>
      <c r="C743" s="4" t="s">
        <v>3</v>
      </c>
      <c r="D743" s="4" t="s">
        <v>4</v>
      </c>
      <c r="E743" s="4" t="s">
        <v>5</v>
      </c>
      <c r="F743" s="4" t="s">
        <v>6</v>
      </c>
      <c r="G743" s="4" t="s">
        <v>7</v>
      </c>
      <c r="H743" s="4" t="s">
        <v>8</v>
      </c>
      <c r="I743" s="4" t="s">
        <v>9</v>
      </c>
      <c r="J743" s="4" t="s">
        <v>10</v>
      </c>
      <c r="K743" s="4" t="s">
        <v>11</v>
      </c>
      <c r="L743" s="4" t="s">
        <v>12</v>
      </c>
      <c r="M743" s="4" t="s">
        <v>13</v>
      </c>
      <c r="N743" s="4" t="s">
        <v>14</v>
      </c>
      <c r="O743" s="3"/>
      <c r="P743" s="3"/>
      <c r="Q743" s="4" t="s">
        <v>2</v>
      </c>
      <c r="R743" s="4" t="s">
        <v>3</v>
      </c>
      <c r="S743" s="4" t="s">
        <v>4</v>
      </c>
      <c r="T743" s="4" t="s">
        <v>5</v>
      </c>
      <c r="U743" s="4" t="s">
        <v>6</v>
      </c>
      <c r="V743" s="4" t="s">
        <v>7</v>
      </c>
      <c r="W743" s="4" t="s">
        <v>8</v>
      </c>
      <c r="X743" s="4" t="s">
        <v>9</v>
      </c>
      <c r="Y743" s="4" t="s">
        <v>10</v>
      </c>
      <c r="Z743" s="4" t="s">
        <v>11</v>
      </c>
      <c r="AA743" s="4" t="s">
        <v>12</v>
      </c>
      <c r="AB743" s="4" t="s">
        <v>13</v>
      </c>
      <c r="AC743" s="3"/>
    </row>
    <row r="744" spans="1:28" ht="12.75">
      <c r="A744" s="5" t="s">
        <v>45</v>
      </c>
      <c r="B744" s="5">
        <v>34.8</v>
      </c>
      <c r="C744" s="5">
        <v>0.8</v>
      </c>
      <c r="D744" s="5"/>
      <c r="E744" s="5"/>
      <c r="F744" s="5"/>
      <c r="G744" s="5"/>
      <c r="H744" s="5"/>
      <c r="I744" s="5"/>
      <c r="J744" s="5"/>
      <c r="K744" s="5"/>
      <c r="L744" s="5">
        <v>21</v>
      </c>
      <c r="M744" s="5"/>
      <c r="N744" s="6">
        <f aca="true" t="shared" si="682" ref="N744:N750">SUM(B744:M744)</f>
        <v>56.599999999999994</v>
      </c>
      <c r="P744" s="5" t="s">
        <v>45</v>
      </c>
      <c r="Q744" s="5">
        <f aca="true" t="shared" si="683" ref="Q744:Q750">B744</f>
        <v>34.8</v>
      </c>
      <c r="R744" s="5">
        <f aca="true" t="shared" si="684" ref="R744:AB750">C744+Q744</f>
        <v>35.599999999999994</v>
      </c>
      <c r="S744" s="5">
        <f t="shared" si="684"/>
        <v>35.599999999999994</v>
      </c>
      <c r="T744" s="5">
        <f t="shared" si="684"/>
        <v>35.599999999999994</v>
      </c>
      <c r="U744" s="5">
        <f t="shared" si="684"/>
        <v>35.599999999999994</v>
      </c>
      <c r="V744" s="5">
        <f t="shared" si="684"/>
        <v>35.599999999999994</v>
      </c>
      <c r="W744" s="5">
        <f t="shared" si="684"/>
        <v>35.599999999999994</v>
      </c>
      <c r="X744" s="5">
        <f t="shared" si="684"/>
        <v>35.599999999999994</v>
      </c>
      <c r="Y744" s="5">
        <f t="shared" si="684"/>
        <v>35.599999999999994</v>
      </c>
      <c r="Z744" s="5">
        <f t="shared" si="684"/>
        <v>35.599999999999994</v>
      </c>
      <c r="AA744" s="5">
        <f t="shared" si="684"/>
        <v>56.599999999999994</v>
      </c>
      <c r="AB744" s="5">
        <f t="shared" si="684"/>
        <v>56.599999999999994</v>
      </c>
    </row>
    <row r="745" spans="1:28" ht="12.75">
      <c r="A745" s="5" t="s">
        <v>15</v>
      </c>
      <c r="B745" s="5">
        <v>2.6</v>
      </c>
      <c r="C745" s="5">
        <v>67.3</v>
      </c>
      <c r="D745" s="5"/>
      <c r="E745" s="5"/>
      <c r="F745" s="5">
        <v>16.8</v>
      </c>
      <c r="G745" s="5">
        <v>10.2</v>
      </c>
      <c r="H745" s="5">
        <v>13.2</v>
      </c>
      <c r="I745" s="5"/>
      <c r="J745" s="5"/>
      <c r="K745" s="5">
        <v>2.8</v>
      </c>
      <c r="L745" s="5">
        <v>26.3</v>
      </c>
      <c r="M745" s="5">
        <v>5</v>
      </c>
      <c r="N745" s="6">
        <f t="shared" si="682"/>
        <v>144.2</v>
      </c>
      <c r="P745" s="5" t="s">
        <v>15</v>
      </c>
      <c r="Q745" s="5">
        <f t="shared" si="683"/>
        <v>2.6</v>
      </c>
      <c r="R745" s="5">
        <f t="shared" si="684"/>
        <v>69.89999999999999</v>
      </c>
      <c r="S745" s="5">
        <f t="shared" si="684"/>
        <v>69.89999999999999</v>
      </c>
      <c r="T745" s="5">
        <f t="shared" si="684"/>
        <v>69.89999999999999</v>
      </c>
      <c r="U745" s="5">
        <f t="shared" si="684"/>
        <v>86.69999999999999</v>
      </c>
      <c r="V745" s="5">
        <f t="shared" si="684"/>
        <v>96.89999999999999</v>
      </c>
      <c r="W745" s="5">
        <f t="shared" si="684"/>
        <v>110.1</v>
      </c>
      <c r="X745" s="5">
        <f t="shared" si="684"/>
        <v>110.1</v>
      </c>
      <c r="Y745" s="5">
        <f t="shared" si="684"/>
        <v>110.1</v>
      </c>
      <c r="Z745" s="5">
        <f t="shared" si="684"/>
        <v>112.89999999999999</v>
      </c>
      <c r="AA745" s="5">
        <f t="shared" si="684"/>
        <v>139.2</v>
      </c>
      <c r="AB745" s="5">
        <f t="shared" si="684"/>
        <v>144.2</v>
      </c>
    </row>
    <row r="746" spans="1:28" ht="12.75">
      <c r="A746" s="5" t="s">
        <v>16</v>
      </c>
      <c r="B746" s="5">
        <v>10</v>
      </c>
      <c r="C746" s="5"/>
      <c r="D746" s="5">
        <v>25</v>
      </c>
      <c r="E746" s="5"/>
      <c r="F746" s="5"/>
      <c r="G746" s="5"/>
      <c r="H746" s="5"/>
      <c r="I746" s="5"/>
      <c r="J746" s="5"/>
      <c r="K746" s="5"/>
      <c r="L746" s="5"/>
      <c r="M746" s="5">
        <v>47.8</v>
      </c>
      <c r="N746" s="6">
        <f t="shared" si="682"/>
        <v>82.8</v>
      </c>
      <c r="P746" s="5" t="s">
        <v>16</v>
      </c>
      <c r="Q746" s="5">
        <f t="shared" si="683"/>
        <v>10</v>
      </c>
      <c r="R746" s="5">
        <f t="shared" si="684"/>
        <v>10</v>
      </c>
      <c r="S746" s="5">
        <f t="shared" si="684"/>
        <v>35</v>
      </c>
      <c r="T746" s="5">
        <f t="shared" si="684"/>
        <v>35</v>
      </c>
      <c r="U746" s="5">
        <f t="shared" si="684"/>
        <v>35</v>
      </c>
      <c r="V746" s="5">
        <f t="shared" si="684"/>
        <v>35</v>
      </c>
      <c r="W746" s="5">
        <f t="shared" si="684"/>
        <v>35</v>
      </c>
      <c r="X746" s="5">
        <f t="shared" si="684"/>
        <v>35</v>
      </c>
      <c r="Y746" s="5">
        <f t="shared" si="684"/>
        <v>35</v>
      </c>
      <c r="Z746" s="5">
        <f t="shared" si="684"/>
        <v>35</v>
      </c>
      <c r="AA746" s="5">
        <f t="shared" si="684"/>
        <v>35</v>
      </c>
      <c r="AB746" s="5">
        <f t="shared" si="684"/>
        <v>82.8</v>
      </c>
    </row>
    <row r="747" spans="1:28" ht="12.75">
      <c r="A747" s="5" t="s">
        <v>17</v>
      </c>
      <c r="B747" s="5">
        <v>11.2</v>
      </c>
      <c r="C747" s="5"/>
      <c r="D747" s="5">
        <v>5.9</v>
      </c>
      <c r="E747" s="5"/>
      <c r="F747" s="5"/>
      <c r="G747" s="5"/>
      <c r="H747" s="5"/>
      <c r="I747" s="5"/>
      <c r="J747" s="5"/>
      <c r="K747" s="5"/>
      <c r="L747" s="5"/>
      <c r="M747" s="5"/>
      <c r="N747" s="6">
        <f t="shared" si="682"/>
        <v>17.1</v>
      </c>
      <c r="P747" s="5" t="s">
        <v>17</v>
      </c>
      <c r="Q747" s="5">
        <f t="shared" si="683"/>
        <v>11.2</v>
      </c>
      <c r="R747" s="5">
        <f t="shared" si="684"/>
        <v>11.2</v>
      </c>
      <c r="S747" s="5">
        <f t="shared" si="684"/>
        <v>17.1</v>
      </c>
      <c r="T747" s="5">
        <f t="shared" si="684"/>
        <v>17.1</v>
      </c>
      <c r="U747" s="5">
        <f t="shared" si="684"/>
        <v>17.1</v>
      </c>
      <c r="V747" s="5">
        <f t="shared" si="684"/>
        <v>17.1</v>
      </c>
      <c r="W747" s="5">
        <f t="shared" si="684"/>
        <v>17.1</v>
      </c>
      <c r="X747" s="5">
        <f t="shared" si="684"/>
        <v>17.1</v>
      </c>
      <c r="Y747" s="5">
        <f t="shared" si="684"/>
        <v>17.1</v>
      </c>
      <c r="Z747" s="5">
        <f t="shared" si="684"/>
        <v>17.1</v>
      </c>
      <c r="AA747" s="5">
        <f t="shared" si="684"/>
        <v>17.1</v>
      </c>
      <c r="AB747" s="5">
        <f t="shared" si="684"/>
        <v>17.1</v>
      </c>
    </row>
    <row r="748" spans="1:28" ht="12.75">
      <c r="A748" s="5" t="s">
        <v>19</v>
      </c>
      <c r="B748" s="5"/>
      <c r="C748" s="5"/>
      <c r="D748" s="5"/>
      <c r="E748" s="5"/>
      <c r="F748" s="5"/>
      <c r="G748" s="5"/>
      <c r="H748" s="5"/>
      <c r="I748" s="5"/>
      <c r="J748" s="5"/>
      <c r="K748" s="5">
        <v>3.9</v>
      </c>
      <c r="L748" s="5"/>
      <c r="M748" s="5"/>
      <c r="N748" s="6">
        <f t="shared" si="682"/>
        <v>3.9</v>
      </c>
      <c r="P748" s="5" t="s">
        <v>19</v>
      </c>
      <c r="Q748" s="5">
        <f t="shared" si="683"/>
        <v>0</v>
      </c>
      <c r="R748" s="5">
        <f t="shared" si="684"/>
        <v>0</v>
      </c>
      <c r="S748" s="5">
        <f t="shared" si="684"/>
        <v>0</v>
      </c>
      <c r="T748" s="5">
        <f t="shared" si="684"/>
        <v>0</v>
      </c>
      <c r="U748" s="5">
        <f t="shared" si="684"/>
        <v>0</v>
      </c>
      <c r="V748" s="5">
        <f t="shared" si="684"/>
        <v>0</v>
      </c>
      <c r="W748" s="5">
        <f t="shared" si="684"/>
        <v>0</v>
      </c>
      <c r="X748" s="5">
        <f t="shared" si="684"/>
        <v>0</v>
      </c>
      <c r="Y748" s="5">
        <f t="shared" si="684"/>
        <v>0</v>
      </c>
      <c r="Z748" s="5">
        <f t="shared" si="684"/>
        <v>3.9</v>
      </c>
      <c r="AA748" s="5">
        <f t="shared" si="684"/>
        <v>3.9</v>
      </c>
      <c r="AB748" s="5">
        <f t="shared" si="684"/>
        <v>3.9</v>
      </c>
    </row>
    <row r="749" spans="1:28" ht="12.75">
      <c r="A749" s="5" t="s">
        <v>21</v>
      </c>
      <c r="B749" s="5"/>
      <c r="C749" s="5"/>
      <c r="D749" s="5"/>
      <c r="E749" s="5"/>
      <c r="F749" s="5"/>
      <c r="G749" s="5"/>
      <c r="H749" s="5"/>
      <c r="I749" s="5">
        <v>6</v>
      </c>
      <c r="J749" s="5"/>
      <c r="K749" s="5"/>
      <c r="L749" s="5"/>
      <c r="M749" s="5"/>
      <c r="N749" s="6">
        <f t="shared" si="682"/>
        <v>6</v>
      </c>
      <c r="P749" s="5" t="s">
        <v>21</v>
      </c>
      <c r="Q749" s="5">
        <f t="shared" si="683"/>
        <v>0</v>
      </c>
      <c r="R749" s="5">
        <f t="shared" si="684"/>
        <v>0</v>
      </c>
      <c r="S749" s="5">
        <f t="shared" si="684"/>
        <v>0</v>
      </c>
      <c r="T749" s="5">
        <f t="shared" si="684"/>
        <v>0</v>
      </c>
      <c r="U749" s="5">
        <f t="shared" si="684"/>
        <v>0</v>
      </c>
      <c r="V749" s="5">
        <f t="shared" si="684"/>
        <v>0</v>
      </c>
      <c r="W749" s="5">
        <f t="shared" si="684"/>
        <v>0</v>
      </c>
      <c r="X749" s="5">
        <f t="shared" si="684"/>
        <v>6</v>
      </c>
      <c r="Y749" s="5">
        <f t="shared" si="684"/>
        <v>6</v>
      </c>
      <c r="Z749" s="5">
        <f t="shared" si="684"/>
        <v>6</v>
      </c>
      <c r="AA749" s="5">
        <f t="shared" si="684"/>
        <v>6</v>
      </c>
      <c r="AB749" s="5">
        <f t="shared" si="684"/>
        <v>6</v>
      </c>
    </row>
    <row r="750" spans="1:28" ht="12.75">
      <c r="A750" s="5" t="s">
        <v>22</v>
      </c>
      <c r="B750" s="5">
        <v>6.3</v>
      </c>
      <c r="C750" s="5">
        <v>7.6</v>
      </c>
      <c r="D750" s="5">
        <v>8.3</v>
      </c>
      <c r="E750" s="5">
        <v>16.8</v>
      </c>
      <c r="F750" s="5">
        <v>12.8</v>
      </c>
      <c r="G750" s="5">
        <v>6.3</v>
      </c>
      <c r="H750" s="5">
        <v>23.2</v>
      </c>
      <c r="I750" s="5">
        <v>36.6</v>
      </c>
      <c r="J750" s="5">
        <v>14</v>
      </c>
      <c r="K750" s="5">
        <v>13.9</v>
      </c>
      <c r="L750" s="5">
        <v>34.8</v>
      </c>
      <c r="M750" s="5">
        <v>8.5</v>
      </c>
      <c r="N750" s="6">
        <f t="shared" si="682"/>
        <v>189.10000000000002</v>
      </c>
      <c r="P750" s="5" t="s">
        <v>22</v>
      </c>
      <c r="Q750" s="5">
        <f t="shared" si="683"/>
        <v>6.3</v>
      </c>
      <c r="R750" s="5">
        <f t="shared" si="684"/>
        <v>13.899999999999999</v>
      </c>
      <c r="S750" s="5">
        <f t="shared" si="684"/>
        <v>22.2</v>
      </c>
      <c r="T750" s="5">
        <f t="shared" si="684"/>
        <v>39</v>
      </c>
      <c r="U750" s="5">
        <f t="shared" si="684"/>
        <v>51.8</v>
      </c>
      <c r="V750" s="5">
        <f t="shared" si="684"/>
        <v>58.099999999999994</v>
      </c>
      <c r="W750" s="5">
        <f t="shared" si="684"/>
        <v>81.3</v>
      </c>
      <c r="X750" s="5">
        <f t="shared" si="684"/>
        <v>117.9</v>
      </c>
      <c r="Y750" s="5">
        <f t="shared" si="684"/>
        <v>131.9</v>
      </c>
      <c r="Z750" s="5">
        <f t="shared" si="684"/>
        <v>145.8</v>
      </c>
      <c r="AA750" s="5">
        <f t="shared" si="684"/>
        <v>180.60000000000002</v>
      </c>
      <c r="AB750" s="5">
        <f t="shared" si="684"/>
        <v>189.10000000000002</v>
      </c>
    </row>
    <row r="751" spans="1:28" ht="12.75">
      <c r="A751" s="7" t="s">
        <v>32</v>
      </c>
      <c r="B751" s="7">
        <f aca="true" t="shared" si="685" ref="B751:N751">SUM(B744:B750)</f>
        <v>64.89999999999999</v>
      </c>
      <c r="C751" s="7">
        <f t="shared" si="685"/>
        <v>75.69999999999999</v>
      </c>
      <c r="D751" s="7">
        <f t="shared" si="685"/>
        <v>39.2</v>
      </c>
      <c r="E751" s="7">
        <f t="shared" si="685"/>
        <v>16.8</v>
      </c>
      <c r="F751" s="7">
        <f t="shared" si="685"/>
        <v>29.6</v>
      </c>
      <c r="G751" s="7">
        <f t="shared" si="685"/>
        <v>16.5</v>
      </c>
      <c r="H751" s="7">
        <f t="shared" si="685"/>
        <v>36.4</v>
      </c>
      <c r="I751" s="7">
        <f t="shared" si="685"/>
        <v>42.6</v>
      </c>
      <c r="J751" s="7">
        <f t="shared" si="685"/>
        <v>14</v>
      </c>
      <c r="K751" s="7">
        <f t="shared" si="685"/>
        <v>20.6</v>
      </c>
      <c r="L751" s="7">
        <f t="shared" si="685"/>
        <v>82.1</v>
      </c>
      <c r="M751" s="7">
        <f t="shared" si="685"/>
        <v>61.3</v>
      </c>
      <c r="N751" s="7">
        <f t="shared" si="685"/>
        <v>499.7</v>
      </c>
      <c r="P751" s="7" t="s">
        <v>32</v>
      </c>
      <c r="Q751" s="7">
        <f aca="true" t="shared" si="686" ref="Q751:AB751">SUM(Q744:Q750)</f>
        <v>64.89999999999999</v>
      </c>
      <c r="R751" s="7">
        <f t="shared" si="686"/>
        <v>140.6</v>
      </c>
      <c r="S751" s="7">
        <f t="shared" si="686"/>
        <v>179.79999999999998</v>
      </c>
      <c r="T751" s="7">
        <f t="shared" si="686"/>
        <v>196.6</v>
      </c>
      <c r="U751" s="7">
        <f t="shared" si="686"/>
        <v>226.2</v>
      </c>
      <c r="V751" s="7">
        <f t="shared" si="686"/>
        <v>242.7</v>
      </c>
      <c r="W751" s="7">
        <f t="shared" si="686"/>
        <v>279.09999999999997</v>
      </c>
      <c r="X751" s="7">
        <f t="shared" si="686"/>
        <v>321.7</v>
      </c>
      <c r="Y751" s="7">
        <f t="shared" si="686"/>
        <v>335.7</v>
      </c>
      <c r="Z751" s="7">
        <f t="shared" si="686"/>
        <v>356.3</v>
      </c>
      <c r="AA751" s="7">
        <f t="shared" si="686"/>
        <v>438.4</v>
      </c>
      <c r="AB751" s="7">
        <f t="shared" si="686"/>
        <v>499.7</v>
      </c>
    </row>
    <row r="752" spans="1:28" ht="12.75">
      <c r="A752" s="8" t="s">
        <v>33</v>
      </c>
      <c r="B752" s="8">
        <f aca="true" t="shared" si="687" ref="B752:N752">SUM(B744:B751)/2</f>
        <v>64.89999999999999</v>
      </c>
      <c r="C752" s="8">
        <f t="shared" si="687"/>
        <v>75.69999999999999</v>
      </c>
      <c r="D752" s="8">
        <f t="shared" si="687"/>
        <v>39.2</v>
      </c>
      <c r="E752" s="8">
        <f t="shared" si="687"/>
        <v>16.8</v>
      </c>
      <c r="F752" s="8">
        <f t="shared" si="687"/>
        <v>29.6</v>
      </c>
      <c r="G752" s="8">
        <f t="shared" si="687"/>
        <v>16.5</v>
      </c>
      <c r="H752" s="8">
        <f t="shared" si="687"/>
        <v>36.4</v>
      </c>
      <c r="I752" s="8">
        <f t="shared" si="687"/>
        <v>42.6</v>
      </c>
      <c r="J752" s="8">
        <f t="shared" si="687"/>
        <v>14</v>
      </c>
      <c r="K752" s="8">
        <f t="shared" si="687"/>
        <v>20.6</v>
      </c>
      <c r="L752" s="8">
        <f t="shared" si="687"/>
        <v>82.1</v>
      </c>
      <c r="M752" s="8">
        <f t="shared" si="687"/>
        <v>61.3</v>
      </c>
      <c r="N752" s="8">
        <f t="shared" si="687"/>
        <v>499.7</v>
      </c>
      <c r="P752" s="8" t="s">
        <v>33</v>
      </c>
      <c r="Q752" s="8">
        <f aca="true" t="shared" si="688" ref="Q752:AB752">SUM(Q744:Q751)/2</f>
        <v>64.89999999999999</v>
      </c>
      <c r="R752" s="8">
        <f t="shared" si="688"/>
        <v>140.6</v>
      </c>
      <c r="S752" s="8">
        <f t="shared" si="688"/>
        <v>179.79999999999998</v>
      </c>
      <c r="T752" s="8">
        <f t="shared" si="688"/>
        <v>196.6</v>
      </c>
      <c r="U752" s="8">
        <f t="shared" si="688"/>
        <v>226.2</v>
      </c>
      <c r="V752" s="8">
        <f t="shared" si="688"/>
        <v>242.7</v>
      </c>
      <c r="W752" s="8">
        <f t="shared" si="688"/>
        <v>279.09999999999997</v>
      </c>
      <c r="X752" s="8">
        <f t="shared" si="688"/>
        <v>321.7</v>
      </c>
      <c r="Y752" s="8">
        <f t="shared" si="688"/>
        <v>335.7</v>
      </c>
      <c r="Z752" s="8">
        <f t="shared" si="688"/>
        <v>356.3</v>
      </c>
      <c r="AA752" s="8">
        <f t="shared" si="688"/>
        <v>438.4</v>
      </c>
      <c r="AB752" s="8">
        <f t="shared" si="688"/>
        <v>499.7</v>
      </c>
    </row>
    <row r="753" spans="1:28" ht="12.75">
      <c r="A753" s="5" t="s">
        <v>54</v>
      </c>
      <c r="B753" s="5"/>
      <c r="C753" s="5"/>
      <c r="D753" s="5"/>
      <c r="E753" s="5"/>
      <c r="F753" s="5"/>
      <c r="G753" s="5">
        <v>2.2</v>
      </c>
      <c r="H753" s="5"/>
      <c r="I753" s="5"/>
      <c r="J753" s="5"/>
      <c r="K753" s="5"/>
      <c r="L753" s="5"/>
      <c r="M753" s="5"/>
      <c r="N753" s="6">
        <f aca="true" t="shared" si="689" ref="N753:N760">SUM(B753:M753)</f>
        <v>2.2</v>
      </c>
      <c r="P753" s="5" t="s">
        <v>54</v>
      </c>
      <c r="Q753" s="5">
        <f aca="true" t="shared" si="690" ref="Q753:Q760">B753</f>
        <v>0</v>
      </c>
      <c r="R753" s="5">
        <f aca="true" t="shared" si="691" ref="R753:AB760">C753+Q753</f>
        <v>0</v>
      </c>
      <c r="S753" s="5">
        <f t="shared" si="691"/>
        <v>0</v>
      </c>
      <c r="T753" s="5">
        <f t="shared" si="691"/>
        <v>0</v>
      </c>
      <c r="U753" s="5">
        <f t="shared" si="691"/>
        <v>0</v>
      </c>
      <c r="V753" s="5">
        <f t="shared" si="691"/>
        <v>2.2</v>
      </c>
      <c r="W753" s="5">
        <f t="shared" si="691"/>
        <v>2.2</v>
      </c>
      <c r="X753" s="5">
        <f t="shared" si="691"/>
        <v>2.2</v>
      </c>
      <c r="Y753" s="5">
        <f t="shared" si="691"/>
        <v>2.2</v>
      </c>
      <c r="Z753" s="5">
        <f t="shared" si="691"/>
        <v>2.2</v>
      </c>
      <c r="AA753" s="5">
        <f t="shared" si="691"/>
        <v>2.2</v>
      </c>
      <c r="AB753" s="5">
        <f t="shared" si="691"/>
        <v>2.2</v>
      </c>
    </row>
    <row r="754" spans="1:28" ht="12.75">
      <c r="A754" s="5" t="s">
        <v>56</v>
      </c>
      <c r="B754" s="5"/>
      <c r="C754" s="5"/>
      <c r="D754" s="5">
        <v>53.4</v>
      </c>
      <c r="E754" s="5"/>
      <c r="F754" s="5"/>
      <c r="G754" s="5"/>
      <c r="H754" s="5"/>
      <c r="I754" s="5">
        <v>24.8</v>
      </c>
      <c r="J754" s="5">
        <v>25.7</v>
      </c>
      <c r="K754" s="5"/>
      <c r="L754" s="5"/>
      <c r="M754" s="5">
        <v>25</v>
      </c>
      <c r="N754" s="6">
        <f t="shared" si="689"/>
        <v>128.9</v>
      </c>
      <c r="P754" s="5" t="s">
        <v>56</v>
      </c>
      <c r="Q754" s="5">
        <f t="shared" si="690"/>
        <v>0</v>
      </c>
      <c r="R754" s="5">
        <f t="shared" si="691"/>
        <v>0</v>
      </c>
      <c r="S754" s="5">
        <f t="shared" si="691"/>
        <v>53.4</v>
      </c>
      <c r="T754" s="5">
        <f t="shared" si="691"/>
        <v>53.4</v>
      </c>
      <c r="U754" s="5">
        <f t="shared" si="691"/>
        <v>53.4</v>
      </c>
      <c r="V754" s="5">
        <f t="shared" si="691"/>
        <v>53.4</v>
      </c>
      <c r="W754" s="5">
        <f t="shared" si="691"/>
        <v>53.4</v>
      </c>
      <c r="X754" s="5">
        <f t="shared" si="691"/>
        <v>78.2</v>
      </c>
      <c r="Y754" s="5">
        <f t="shared" si="691"/>
        <v>103.9</v>
      </c>
      <c r="Z754" s="5">
        <f t="shared" si="691"/>
        <v>103.9</v>
      </c>
      <c r="AA754" s="5">
        <f t="shared" si="691"/>
        <v>103.9</v>
      </c>
      <c r="AB754" s="5">
        <f t="shared" si="691"/>
        <v>128.9</v>
      </c>
    </row>
    <row r="755" spans="1:28" ht="12.75">
      <c r="A755" s="5" t="s">
        <v>87</v>
      </c>
      <c r="B755" s="5"/>
      <c r="C755" s="5"/>
      <c r="D755" s="5"/>
      <c r="E755" s="5"/>
      <c r="F755" s="5"/>
      <c r="G755" s="5">
        <v>3.6</v>
      </c>
      <c r="H755" s="5"/>
      <c r="I755" s="5"/>
      <c r="J755" s="5"/>
      <c r="K755" s="5"/>
      <c r="L755" s="5"/>
      <c r="M755" s="5"/>
      <c r="N755" s="6">
        <f t="shared" si="689"/>
        <v>3.6</v>
      </c>
      <c r="P755" s="5" t="s">
        <v>87</v>
      </c>
      <c r="Q755" s="5">
        <f t="shared" si="690"/>
        <v>0</v>
      </c>
      <c r="R755" s="5">
        <f t="shared" si="691"/>
        <v>0</v>
      </c>
      <c r="S755" s="5">
        <f t="shared" si="691"/>
        <v>0</v>
      </c>
      <c r="T755" s="5">
        <f t="shared" si="691"/>
        <v>0</v>
      </c>
      <c r="U755" s="5">
        <f t="shared" si="691"/>
        <v>0</v>
      </c>
      <c r="V755" s="5">
        <f t="shared" si="691"/>
        <v>3.6</v>
      </c>
      <c r="W755" s="5">
        <f t="shared" si="691"/>
        <v>3.6</v>
      </c>
      <c r="X755" s="5">
        <f t="shared" si="691"/>
        <v>3.6</v>
      </c>
      <c r="Y755" s="5">
        <f t="shared" si="691"/>
        <v>3.6</v>
      </c>
      <c r="Z755" s="5">
        <f t="shared" si="691"/>
        <v>3.6</v>
      </c>
      <c r="AA755" s="5">
        <f t="shared" si="691"/>
        <v>3.6</v>
      </c>
      <c r="AB755" s="5">
        <f t="shared" si="691"/>
        <v>3.6</v>
      </c>
    </row>
    <row r="756" spans="1:28" ht="12.75">
      <c r="A756" s="5" t="s">
        <v>39</v>
      </c>
      <c r="B756" s="5"/>
      <c r="C756" s="5"/>
      <c r="D756" s="5"/>
      <c r="E756" s="5"/>
      <c r="F756" s="5">
        <v>0.2</v>
      </c>
      <c r="G756" s="5"/>
      <c r="H756" s="5"/>
      <c r="I756" s="5">
        <v>44</v>
      </c>
      <c r="J756" s="5">
        <v>34</v>
      </c>
      <c r="K756" s="5">
        <v>0.4</v>
      </c>
      <c r="L756" s="5"/>
      <c r="M756" s="5"/>
      <c r="N756" s="6">
        <f t="shared" si="689"/>
        <v>78.60000000000001</v>
      </c>
      <c r="P756" s="5" t="s">
        <v>39</v>
      </c>
      <c r="Q756" s="5">
        <f t="shared" si="690"/>
        <v>0</v>
      </c>
      <c r="R756" s="5">
        <f t="shared" si="691"/>
        <v>0</v>
      </c>
      <c r="S756" s="5">
        <f t="shared" si="691"/>
        <v>0</v>
      </c>
      <c r="T756" s="5">
        <f t="shared" si="691"/>
        <v>0</v>
      </c>
      <c r="U756" s="5">
        <f t="shared" si="691"/>
        <v>0.2</v>
      </c>
      <c r="V756" s="5">
        <f t="shared" si="691"/>
        <v>0.2</v>
      </c>
      <c r="W756" s="5">
        <f t="shared" si="691"/>
        <v>0.2</v>
      </c>
      <c r="X756" s="5">
        <f t="shared" si="691"/>
        <v>44.2</v>
      </c>
      <c r="Y756" s="5">
        <f t="shared" si="691"/>
        <v>78.2</v>
      </c>
      <c r="Z756" s="5">
        <f t="shared" si="691"/>
        <v>78.60000000000001</v>
      </c>
      <c r="AA756" s="5">
        <f t="shared" si="691"/>
        <v>78.60000000000001</v>
      </c>
      <c r="AB756" s="5">
        <f t="shared" si="691"/>
        <v>78.60000000000001</v>
      </c>
    </row>
    <row r="757" spans="1:28" ht="12.75">
      <c r="A757" s="5" t="s">
        <v>48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6">
        <f t="shared" si="689"/>
        <v>0</v>
      </c>
      <c r="P757" s="5" t="s">
        <v>48</v>
      </c>
      <c r="Q757" s="5">
        <f t="shared" si="690"/>
        <v>0</v>
      </c>
      <c r="R757" s="5">
        <f t="shared" si="691"/>
        <v>0</v>
      </c>
      <c r="S757" s="5">
        <f t="shared" si="691"/>
        <v>0</v>
      </c>
      <c r="T757" s="5">
        <f t="shared" si="691"/>
        <v>0</v>
      </c>
      <c r="U757" s="5">
        <f t="shared" si="691"/>
        <v>0</v>
      </c>
      <c r="V757" s="5">
        <f t="shared" si="691"/>
        <v>0</v>
      </c>
      <c r="W757" s="5">
        <f t="shared" si="691"/>
        <v>0</v>
      </c>
      <c r="X757" s="5">
        <f t="shared" si="691"/>
        <v>0</v>
      </c>
      <c r="Y757" s="5">
        <f t="shared" si="691"/>
        <v>0</v>
      </c>
      <c r="Z757" s="5">
        <f t="shared" si="691"/>
        <v>0</v>
      </c>
      <c r="AA757" s="5">
        <f t="shared" si="691"/>
        <v>0</v>
      </c>
      <c r="AB757" s="5">
        <f t="shared" si="691"/>
        <v>0</v>
      </c>
    </row>
    <row r="758" spans="1:28" ht="12.75">
      <c r="A758" s="5" t="s">
        <v>40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6">
        <f t="shared" si="689"/>
        <v>0</v>
      </c>
      <c r="P758" s="5" t="s">
        <v>40</v>
      </c>
      <c r="Q758" s="5">
        <f t="shared" si="690"/>
        <v>0</v>
      </c>
      <c r="R758" s="5">
        <f t="shared" si="691"/>
        <v>0</v>
      </c>
      <c r="S758" s="5">
        <f t="shared" si="691"/>
        <v>0</v>
      </c>
      <c r="T758" s="5">
        <f t="shared" si="691"/>
        <v>0</v>
      </c>
      <c r="U758" s="5">
        <f t="shared" si="691"/>
        <v>0</v>
      </c>
      <c r="V758" s="5">
        <f t="shared" si="691"/>
        <v>0</v>
      </c>
      <c r="W758" s="5">
        <f t="shared" si="691"/>
        <v>0</v>
      </c>
      <c r="X758" s="5">
        <f t="shared" si="691"/>
        <v>0</v>
      </c>
      <c r="Y758" s="5">
        <f t="shared" si="691"/>
        <v>0</v>
      </c>
      <c r="Z758" s="5">
        <f t="shared" si="691"/>
        <v>0</v>
      </c>
      <c r="AA758" s="5">
        <f t="shared" si="691"/>
        <v>0</v>
      </c>
      <c r="AB758" s="5">
        <f t="shared" si="691"/>
        <v>0</v>
      </c>
    </row>
    <row r="759" spans="1:28" ht="12.75">
      <c r="A759" s="5" t="s">
        <v>51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>
        <v>5.1</v>
      </c>
      <c r="M759" s="5"/>
      <c r="N759" s="6">
        <f t="shared" si="689"/>
        <v>5.1</v>
      </c>
      <c r="P759" s="5" t="s">
        <v>51</v>
      </c>
      <c r="Q759" s="5">
        <f t="shared" si="690"/>
        <v>0</v>
      </c>
      <c r="R759" s="5">
        <f t="shared" si="691"/>
        <v>0</v>
      </c>
      <c r="S759" s="5">
        <f t="shared" si="691"/>
        <v>0</v>
      </c>
      <c r="T759" s="5">
        <f t="shared" si="691"/>
        <v>0</v>
      </c>
      <c r="U759" s="5">
        <f t="shared" si="691"/>
        <v>0</v>
      </c>
      <c r="V759" s="5">
        <f t="shared" si="691"/>
        <v>0</v>
      </c>
      <c r="W759" s="5">
        <f t="shared" si="691"/>
        <v>0</v>
      </c>
      <c r="X759" s="5">
        <f t="shared" si="691"/>
        <v>0</v>
      </c>
      <c r="Y759" s="5">
        <f t="shared" si="691"/>
        <v>0</v>
      </c>
      <c r="Z759" s="5">
        <f t="shared" si="691"/>
        <v>0</v>
      </c>
      <c r="AA759" s="5">
        <f t="shared" si="691"/>
        <v>5.1</v>
      </c>
      <c r="AB759" s="5">
        <f t="shared" si="691"/>
        <v>5.1</v>
      </c>
    </row>
    <row r="760" spans="1:28" ht="12.75">
      <c r="A760" s="5" t="s">
        <v>88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6">
        <f t="shared" si="689"/>
        <v>0</v>
      </c>
      <c r="P760" s="5" t="s">
        <v>88</v>
      </c>
      <c r="Q760" s="5">
        <f t="shared" si="690"/>
        <v>0</v>
      </c>
      <c r="R760" s="5">
        <f t="shared" si="691"/>
        <v>0</v>
      </c>
      <c r="S760" s="5">
        <f t="shared" si="691"/>
        <v>0</v>
      </c>
      <c r="T760" s="5">
        <f t="shared" si="691"/>
        <v>0</v>
      </c>
      <c r="U760" s="5">
        <f t="shared" si="691"/>
        <v>0</v>
      </c>
      <c r="V760" s="5">
        <f t="shared" si="691"/>
        <v>0</v>
      </c>
      <c r="W760" s="5">
        <f t="shared" si="691"/>
        <v>0</v>
      </c>
      <c r="X760" s="5">
        <f t="shared" si="691"/>
        <v>0</v>
      </c>
      <c r="Y760" s="5">
        <f t="shared" si="691"/>
        <v>0</v>
      </c>
      <c r="Z760" s="5">
        <f t="shared" si="691"/>
        <v>0</v>
      </c>
      <c r="AA760" s="5">
        <f t="shared" si="691"/>
        <v>0</v>
      </c>
      <c r="AB760" s="5">
        <f t="shared" si="691"/>
        <v>0</v>
      </c>
    </row>
    <row r="761" spans="1:28" ht="12.75">
      <c r="A761" s="7" t="s">
        <v>41</v>
      </c>
      <c r="B761" s="7">
        <f aca="true" t="shared" si="692" ref="B761:N761">SUM(B753:B760)</f>
        <v>0</v>
      </c>
      <c r="C761" s="7">
        <f t="shared" si="692"/>
        <v>0</v>
      </c>
      <c r="D761" s="7">
        <f t="shared" si="692"/>
        <v>53.4</v>
      </c>
      <c r="E761" s="7">
        <f t="shared" si="692"/>
        <v>0</v>
      </c>
      <c r="F761" s="7">
        <f t="shared" si="692"/>
        <v>0.2</v>
      </c>
      <c r="G761" s="7">
        <f t="shared" si="692"/>
        <v>5.800000000000001</v>
      </c>
      <c r="H761" s="7">
        <f t="shared" si="692"/>
        <v>0</v>
      </c>
      <c r="I761" s="7">
        <f t="shared" si="692"/>
        <v>68.8</v>
      </c>
      <c r="J761" s="7">
        <f t="shared" si="692"/>
        <v>59.7</v>
      </c>
      <c r="K761" s="7">
        <f t="shared" si="692"/>
        <v>0.4</v>
      </c>
      <c r="L761" s="7">
        <f t="shared" si="692"/>
        <v>5.1</v>
      </c>
      <c r="M761" s="7">
        <f t="shared" si="692"/>
        <v>25</v>
      </c>
      <c r="N761" s="7">
        <f t="shared" si="692"/>
        <v>218.4</v>
      </c>
      <c r="P761" s="7" t="s">
        <v>41</v>
      </c>
      <c r="Q761" s="7">
        <f aca="true" t="shared" si="693" ref="Q761:AB761">SUM(Q753:Q760)</f>
        <v>0</v>
      </c>
      <c r="R761" s="7">
        <f t="shared" si="693"/>
        <v>0</v>
      </c>
      <c r="S761" s="7">
        <f t="shared" si="693"/>
        <v>53.4</v>
      </c>
      <c r="T761" s="7">
        <f t="shared" si="693"/>
        <v>53.4</v>
      </c>
      <c r="U761" s="7">
        <f t="shared" si="693"/>
        <v>53.6</v>
      </c>
      <c r="V761" s="7">
        <f t="shared" si="693"/>
        <v>59.400000000000006</v>
      </c>
      <c r="W761" s="7">
        <f t="shared" si="693"/>
        <v>59.400000000000006</v>
      </c>
      <c r="X761" s="7">
        <f t="shared" si="693"/>
        <v>128.2</v>
      </c>
      <c r="Y761" s="7">
        <f t="shared" si="693"/>
        <v>187.9</v>
      </c>
      <c r="Z761" s="7">
        <f t="shared" si="693"/>
        <v>188.3</v>
      </c>
      <c r="AA761" s="7">
        <f t="shared" si="693"/>
        <v>193.4</v>
      </c>
      <c r="AB761" s="7">
        <f t="shared" si="693"/>
        <v>218.4</v>
      </c>
    </row>
    <row r="762" spans="1:28" ht="12.75">
      <c r="A762" s="8" t="s">
        <v>42</v>
      </c>
      <c r="B762" s="8">
        <f aca="true" t="shared" si="694" ref="B762:N762">SUM(B753:B761)/2</f>
        <v>0</v>
      </c>
      <c r="C762" s="8">
        <f t="shared" si="694"/>
        <v>0</v>
      </c>
      <c r="D762" s="8">
        <f t="shared" si="694"/>
        <v>53.4</v>
      </c>
      <c r="E762" s="8">
        <f t="shared" si="694"/>
        <v>0</v>
      </c>
      <c r="F762" s="8">
        <f t="shared" si="694"/>
        <v>0.2</v>
      </c>
      <c r="G762" s="8">
        <f t="shared" si="694"/>
        <v>5.800000000000001</v>
      </c>
      <c r="H762" s="8">
        <f t="shared" si="694"/>
        <v>0</v>
      </c>
      <c r="I762" s="8">
        <f t="shared" si="694"/>
        <v>68.8</v>
      </c>
      <c r="J762" s="8">
        <f t="shared" si="694"/>
        <v>59.7</v>
      </c>
      <c r="K762" s="8">
        <f t="shared" si="694"/>
        <v>0.4</v>
      </c>
      <c r="L762" s="8">
        <f t="shared" si="694"/>
        <v>5.1</v>
      </c>
      <c r="M762" s="8">
        <f t="shared" si="694"/>
        <v>25</v>
      </c>
      <c r="N762" s="8">
        <f t="shared" si="694"/>
        <v>218.4</v>
      </c>
      <c r="P762" s="8" t="s">
        <v>42</v>
      </c>
      <c r="Q762" s="8">
        <f aca="true" t="shared" si="695" ref="Q762:AB762">SUM(Q753:Q761)/2</f>
        <v>0</v>
      </c>
      <c r="R762" s="8">
        <f t="shared" si="695"/>
        <v>0</v>
      </c>
      <c r="S762" s="8">
        <f t="shared" si="695"/>
        <v>53.4</v>
      </c>
      <c r="T762" s="8">
        <f t="shared" si="695"/>
        <v>53.4</v>
      </c>
      <c r="U762" s="8">
        <f t="shared" si="695"/>
        <v>53.6</v>
      </c>
      <c r="V762" s="8">
        <f t="shared" si="695"/>
        <v>59.400000000000006</v>
      </c>
      <c r="W762" s="8">
        <f t="shared" si="695"/>
        <v>59.400000000000006</v>
      </c>
      <c r="X762" s="8">
        <f t="shared" si="695"/>
        <v>128.2</v>
      </c>
      <c r="Y762" s="8">
        <f t="shared" si="695"/>
        <v>187.9</v>
      </c>
      <c r="Z762" s="8">
        <f t="shared" si="695"/>
        <v>188.3</v>
      </c>
      <c r="AA762" s="8">
        <f t="shared" si="695"/>
        <v>193.4</v>
      </c>
      <c r="AB762" s="8">
        <f t="shared" si="695"/>
        <v>218.4</v>
      </c>
    </row>
    <row r="763" spans="1:28" ht="12.75">
      <c r="A763" s="9" t="s">
        <v>43</v>
      </c>
      <c r="B763" s="9">
        <f aca="true" t="shared" si="696" ref="B763:N763">SUM(B744:B762)/3</f>
        <v>64.89999999999999</v>
      </c>
      <c r="C763" s="9">
        <f t="shared" si="696"/>
        <v>75.69999999999999</v>
      </c>
      <c r="D763" s="9">
        <f t="shared" si="696"/>
        <v>92.60000000000001</v>
      </c>
      <c r="E763" s="9">
        <f t="shared" si="696"/>
        <v>16.8</v>
      </c>
      <c r="F763" s="9">
        <f t="shared" si="696"/>
        <v>29.800000000000008</v>
      </c>
      <c r="G763" s="9">
        <f t="shared" si="696"/>
        <v>22.3</v>
      </c>
      <c r="H763" s="9">
        <f t="shared" si="696"/>
        <v>36.4</v>
      </c>
      <c r="I763" s="9">
        <f t="shared" si="696"/>
        <v>111.40000000000002</v>
      </c>
      <c r="J763" s="9">
        <f t="shared" si="696"/>
        <v>73.7</v>
      </c>
      <c r="K763" s="9">
        <f t="shared" si="696"/>
        <v>21</v>
      </c>
      <c r="L763" s="9">
        <f t="shared" si="696"/>
        <v>87.2</v>
      </c>
      <c r="M763" s="9">
        <f t="shared" si="696"/>
        <v>86.3</v>
      </c>
      <c r="N763" s="9">
        <f t="shared" si="696"/>
        <v>718.0999999999999</v>
      </c>
      <c r="P763" s="9" t="s">
        <v>43</v>
      </c>
      <c r="Q763" s="9">
        <f aca="true" t="shared" si="697" ref="Q763:AB763">SUM(Q744:Q762)/3</f>
        <v>64.89999999999999</v>
      </c>
      <c r="R763" s="9">
        <f t="shared" si="697"/>
        <v>140.6</v>
      </c>
      <c r="S763" s="9">
        <f t="shared" si="697"/>
        <v>233.19999999999996</v>
      </c>
      <c r="T763" s="9">
        <f t="shared" si="697"/>
        <v>249.99999999999997</v>
      </c>
      <c r="U763" s="9">
        <f t="shared" si="697"/>
        <v>279.8</v>
      </c>
      <c r="V763" s="9">
        <f t="shared" si="697"/>
        <v>302.09999999999997</v>
      </c>
      <c r="W763" s="9">
        <f t="shared" si="697"/>
        <v>338.5</v>
      </c>
      <c r="X763" s="9">
        <f t="shared" si="697"/>
        <v>449.90000000000003</v>
      </c>
      <c r="Y763" s="9">
        <f t="shared" si="697"/>
        <v>523.6</v>
      </c>
      <c r="Z763" s="9">
        <f t="shared" si="697"/>
        <v>544.6</v>
      </c>
      <c r="AA763" s="9">
        <f t="shared" si="697"/>
        <v>631.8</v>
      </c>
      <c r="AB763" s="9">
        <f t="shared" si="697"/>
        <v>718.0999999999999</v>
      </c>
    </row>
    <row r="765" spans="1:29" ht="12.75">
      <c r="A765" s="2" t="s">
        <v>90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>
      <c r="A766" s="2" t="s">
        <v>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>
      <c r="A767" s="3"/>
      <c r="B767" s="4" t="s">
        <v>2</v>
      </c>
      <c r="C767" s="4" t="s">
        <v>3</v>
      </c>
      <c r="D767" s="4" t="s">
        <v>4</v>
      </c>
      <c r="E767" s="4" t="s">
        <v>5</v>
      </c>
      <c r="F767" s="4" t="s">
        <v>6</v>
      </c>
      <c r="G767" s="4" t="s">
        <v>7</v>
      </c>
      <c r="H767" s="4" t="s">
        <v>8</v>
      </c>
      <c r="I767" s="4" t="s">
        <v>9</v>
      </c>
      <c r="J767" s="4" t="s">
        <v>10</v>
      </c>
      <c r="K767" s="4" t="s">
        <v>11</v>
      </c>
      <c r="L767" s="4" t="s">
        <v>12</v>
      </c>
      <c r="M767" s="4" t="s">
        <v>13</v>
      </c>
      <c r="N767" s="4" t="s">
        <v>14</v>
      </c>
      <c r="O767" s="3"/>
      <c r="P767" s="3"/>
      <c r="Q767" s="4" t="s">
        <v>2</v>
      </c>
      <c r="R767" s="4" t="s">
        <v>3</v>
      </c>
      <c r="S767" s="4" t="s">
        <v>4</v>
      </c>
      <c r="T767" s="4" t="s">
        <v>5</v>
      </c>
      <c r="U767" s="4" t="s">
        <v>6</v>
      </c>
      <c r="V767" s="4" t="s">
        <v>7</v>
      </c>
      <c r="W767" s="4" t="s">
        <v>8</v>
      </c>
      <c r="X767" s="4" t="s">
        <v>9</v>
      </c>
      <c r="Y767" s="4" t="s">
        <v>10</v>
      </c>
      <c r="Z767" s="4" t="s">
        <v>11</v>
      </c>
      <c r="AA767" s="4" t="s">
        <v>12</v>
      </c>
      <c r="AB767" s="4" t="s">
        <v>13</v>
      </c>
      <c r="AC767" s="3"/>
    </row>
    <row r="768" spans="1:28" ht="12.75">
      <c r="A768" s="5" t="s">
        <v>15</v>
      </c>
      <c r="B768" s="5"/>
      <c r="C768" s="5"/>
      <c r="D768" s="5"/>
      <c r="E768" s="5"/>
      <c r="F768" s="5"/>
      <c r="G768" s="5"/>
      <c r="H768" s="5">
        <v>720.5</v>
      </c>
      <c r="I768" s="5">
        <v>416.4</v>
      </c>
      <c r="J768" s="5">
        <v>617.7</v>
      </c>
      <c r="K768" s="5">
        <v>626.9</v>
      </c>
      <c r="L768" s="5">
        <v>498.2</v>
      </c>
      <c r="M768" s="5">
        <v>671.7</v>
      </c>
      <c r="N768" s="6">
        <f aca="true" t="shared" si="698" ref="N768:N774">SUM(B768:M768)</f>
        <v>3551.3999999999996</v>
      </c>
      <c r="P768" s="5" t="s">
        <v>15</v>
      </c>
      <c r="Q768" s="5">
        <f aca="true" t="shared" si="699" ref="Q768:Q774">B768</f>
        <v>0</v>
      </c>
      <c r="R768" s="5">
        <f aca="true" t="shared" si="700" ref="R768:AB774">C768+Q768</f>
        <v>0</v>
      </c>
      <c r="S768" s="5">
        <f t="shared" si="700"/>
        <v>0</v>
      </c>
      <c r="T768" s="5">
        <f t="shared" si="700"/>
        <v>0</v>
      </c>
      <c r="U768" s="5">
        <f t="shared" si="700"/>
        <v>0</v>
      </c>
      <c r="V768" s="5">
        <f t="shared" si="700"/>
        <v>0</v>
      </c>
      <c r="W768" s="5">
        <f t="shared" si="700"/>
        <v>720.5</v>
      </c>
      <c r="X768" s="5">
        <f t="shared" si="700"/>
        <v>1136.9</v>
      </c>
      <c r="Y768" s="5">
        <f t="shared" si="700"/>
        <v>1754.6000000000001</v>
      </c>
      <c r="Z768" s="5">
        <f t="shared" si="700"/>
        <v>2381.5</v>
      </c>
      <c r="AA768" s="5">
        <f t="shared" si="700"/>
        <v>2879.7</v>
      </c>
      <c r="AB768" s="5">
        <f t="shared" si="700"/>
        <v>3551.3999999999996</v>
      </c>
    </row>
    <row r="769" spans="1:28" ht="12.75">
      <c r="A769" s="5" t="s">
        <v>16</v>
      </c>
      <c r="B769" s="5"/>
      <c r="C769" s="5"/>
      <c r="D769" s="5"/>
      <c r="E769" s="5"/>
      <c r="F769" s="5"/>
      <c r="G769" s="5"/>
      <c r="H769" s="5">
        <v>324.9</v>
      </c>
      <c r="I769" s="5">
        <v>354.5</v>
      </c>
      <c r="J769" s="5">
        <v>444.9</v>
      </c>
      <c r="K769" s="5">
        <v>371.3</v>
      </c>
      <c r="L769" s="5">
        <v>388.4</v>
      </c>
      <c r="M769" s="5">
        <v>315.4</v>
      </c>
      <c r="N769" s="6">
        <f t="shared" si="698"/>
        <v>2199.4</v>
      </c>
      <c r="P769" s="5" t="s">
        <v>16</v>
      </c>
      <c r="Q769" s="5">
        <f t="shared" si="699"/>
        <v>0</v>
      </c>
      <c r="R769" s="5">
        <f t="shared" si="700"/>
        <v>0</v>
      </c>
      <c r="S769" s="5">
        <f t="shared" si="700"/>
        <v>0</v>
      </c>
      <c r="T769" s="5">
        <f t="shared" si="700"/>
        <v>0</v>
      </c>
      <c r="U769" s="5">
        <f t="shared" si="700"/>
        <v>0</v>
      </c>
      <c r="V769" s="5">
        <f t="shared" si="700"/>
        <v>0</v>
      </c>
      <c r="W769" s="5">
        <f t="shared" si="700"/>
        <v>324.9</v>
      </c>
      <c r="X769" s="5">
        <f t="shared" si="700"/>
        <v>679.4</v>
      </c>
      <c r="Y769" s="5">
        <f t="shared" si="700"/>
        <v>1124.3</v>
      </c>
      <c r="Z769" s="5">
        <f t="shared" si="700"/>
        <v>1495.6</v>
      </c>
      <c r="AA769" s="5">
        <f t="shared" si="700"/>
        <v>1884</v>
      </c>
      <c r="AB769" s="5">
        <f t="shared" si="700"/>
        <v>2199.4</v>
      </c>
    </row>
    <row r="770" spans="1:28" ht="12.75">
      <c r="A770" s="5" t="s">
        <v>17</v>
      </c>
      <c r="B770" s="5"/>
      <c r="C770" s="5"/>
      <c r="D770" s="5"/>
      <c r="E770" s="5"/>
      <c r="F770" s="5"/>
      <c r="G770" s="5"/>
      <c r="H770" s="5">
        <v>4494.7</v>
      </c>
      <c r="I770" s="5">
        <v>1108.3</v>
      </c>
      <c r="J770" s="5">
        <v>4854.1</v>
      </c>
      <c r="K770" s="5">
        <v>2334.8</v>
      </c>
      <c r="L770" s="5">
        <v>3811.8</v>
      </c>
      <c r="M770" s="5">
        <v>2961.8</v>
      </c>
      <c r="N770" s="6">
        <f t="shared" si="698"/>
        <v>19565.5</v>
      </c>
      <c r="P770" s="5" t="s">
        <v>17</v>
      </c>
      <c r="Q770" s="5">
        <f t="shared" si="699"/>
        <v>0</v>
      </c>
      <c r="R770" s="5">
        <f t="shared" si="700"/>
        <v>0</v>
      </c>
      <c r="S770" s="5">
        <f t="shared" si="700"/>
        <v>0</v>
      </c>
      <c r="T770" s="5">
        <f t="shared" si="700"/>
        <v>0</v>
      </c>
      <c r="U770" s="5">
        <f t="shared" si="700"/>
        <v>0</v>
      </c>
      <c r="V770" s="5">
        <f t="shared" si="700"/>
        <v>0</v>
      </c>
      <c r="W770" s="5">
        <f t="shared" si="700"/>
        <v>4494.7</v>
      </c>
      <c r="X770" s="5">
        <f t="shared" si="700"/>
        <v>5603</v>
      </c>
      <c r="Y770" s="5">
        <f t="shared" si="700"/>
        <v>10457.1</v>
      </c>
      <c r="Z770" s="5">
        <f t="shared" si="700"/>
        <v>12791.900000000001</v>
      </c>
      <c r="AA770" s="5">
        <f t="shared" si="700"/>
        <v>16603.7</v>
      </c>
      <c r="AB770" s="5">
        <f t="shared" si="700"/>
        <v>19565.5</v>
      </c>
    </row>
    <row r="771" spans="1:28" ht="12.75">
      <c r="A771" s="5" t="s">
        <v>20</v>
      </c>
      <c r="B771" s="5"/>
      <c r="C771" s="5"/>
      <c r="D771" s="5"/>
      <c r="E771" s="5"/>
      <c r="F771" s="5"/>
      <c r="G771" s="5"/>
      <c r="H771" s="5">
        <v>2.1</v>
      </c>
      <c r="I771" s="5">
        <v>29</v>
      </c>
      <c r="J771" s="5">
        <v>73.1</v>
      </c>
      <c r="K771" s="5"/>
      <c r="L771" s="5">
        <v>10.3</v>
      </c>
      <c r="M771" s="5"/>
      <c r="N771" s="6">
        <f t="shared" si="698"/>
        <v>114.49999999999999</v>
      </c>
      <c r="P771" s="5" t="s">
        <v>20</v>
      </c>
      <c r="Q771" s="5">
        <f t="shared" si="699"/>
        <v>0</v>
      </c>
      <c r="R771" s="5">
        <f t="shared" si="700"/>
        <v>0</v>
      </c>
      <c r="S771" s="5">
        <f t="shared" si="700"/>
        <v>0</v>
      </c>
      <c r="T771" s="5">
        <f t="shared" si="700"/>
        <v>0</v>
      </c>
      <c r="U771" s="5">
        <f t="shared" si="700"/>
        <v>0</v>
      </c>
      <c r="V771" s="5">
        <f t="shared" si="700"/>
        <v>0</v>
      </c>
      <c r="W771" s="5">
        <f t="shared" si="700"/>
        <v>2.1</v>
      </c>
      <c r="X771" s="5">
        <f t="shared" si="700"/>
        <v>31.1</v>
      </c>
      <c r="Y771" s="5">
        <f t="shared" si="700"/>
        <v>104.19999999999999</v>
      </c>
      <c r="Z771" s="5">
        <f t="shared" si="700"/>
        <v>104.19999999999999</v>
      </c>
      <c r="AA771" s="5">
        <f t="shared" si="700"/>
        <v>114.49999999999999</v>
      </c>
      <c r="AB771" s="5">
        <f t="shared" si="700"/>
        <v>114.49999999999999</v>
      </c>
    </row>
    <row r="772" spans="1:28" ht="12.75">
      <c r="A772" s="5" t="s">
        <v>21</v>
      </c>
      <c r="B772" s="5"/>
      <c r="C772" s="5"/>
      <c r="D772" s="5"/>
      <c r="E772" s="5"/>
      <c r="F772" s="5"/>
      <c r="G772" s="5"/>
      <c r="H772" s="5">
        <v>20925.7</v>
      </c>
      <c r="I772" s="5">
        <v>12682.1</v>
      </c>
      <c r="J772" s="5">
        <v>9174.5</v>
      </c>
      <c r="K772" s="5">
        <v>11161.5</v>
      </c>
      <c r="L772" s="5">
        <v>7875.9</v>
      </c>
      <c r="M772" s="5">
        <v>7557.2</v>
      </c>
      <c r="N772" s="6">
        <f t="shared" si="698"/>
        <v>69376.90000000001</v>
      </c>
      <c r="P772" s="5" t="s">
        <v>21</v>
      </c>
      <c r="Q772" s="5">
        <f t="shared" si="699"/>
        <v>0</v>
      </c>
      <c r="R772" s="5">
        <f t="shared" si="700"/>
        <v>0</v>
      </c>
      <c r="S772" s="5">
        <f t="shared" si="700"/>
        <v>0</v>
      </c>
      <c r="T772" s="5">
        <f t="shared" si="700"/>
        <v>0</v>
      </c>
      <c r="U772" s="5">
        <f t="shared" si="700"/>
        <v>0</v>
      </c>
      <c r="V772" s="5">
        <f t="shared" si="700"/>
        <v>0</v>
      </c>
      <c r="W772" s="5">
        <f t="shared" si="700"/>
        <v>20925.7</v>
      </c>
      <c r="X772" s="5">
        <f t="shared" si="700"/>
        <v>33607.8</v>
      </c>
      <c r="Y772" s="5">
        <f t="shared" si="700"/>
        <v>42782.3</v>
      </c>
      <c r="Z772" s="5">
        <f t="shared" si="700"/>
        <v>53943.8</v>
      </c>
      <c r="AA772" s="5">
        <f t="shared" si="700"/>
        <v>61819.700000000004</v>
      </c>
      <c r="AB772" s="5">
        <f t="shared" si="700"/>
        <v>69376.90000000001</v>
      </c>
    </row>
    <row r="773" spans="1:28" ht="12.75">
      <c r="A773" s="5" t="s">
        <v>22</v>
      </c>
      <c r="B773" s="5"/>
      <c r="C773" s="5"/>
      <c r="D773" s="5"/>
      <c r="E773" s="5"/>
      <c r="F773" s="5"/>
      <c r="G773" s="5"/>
      <c r="H773" s="5">
        <v>1096.9</v>
      </c>
      <c r="I773" s="5">
        <v>1183.5</v>
      </c>
      <c r="J773" s="5">
        <v>1313.5</v>
      </c>
      <c r="K773" s="5">
        <v>1373.9</v>
      </c>
      <c r="L773" s="5">
        <v>930.2</v>
      </c>
      <c r="M773" s="5">
        <v>1378.4</v>
      </c>
      <c r="N773" s="6">
        <f t="shared" si="698"/>
        <v>7276.4</v>
      </c>
      <c r="P773" s="5" t="s">
        <v>22</v>
      </c>
      <c r="Q773" s="5">
        <f t="shared" si="699"/>
        <v>0</v>
      </c>
      <c r="R773" s="5">
        <f t="shared" si="700"/>
        <v>0</v>
      </c>
      <c r="S773" s="5">
        <f t="shared" si="700"/>
        <v>0</v>
      </c>
      <c r="T773" s="5">
        <f t="shared" si="700"/>
        <v>0</v>
      </c>
      <c r="U773" s="5">
        <f t="shared" si="700"/>
        <v>0</v>
      </c>
      <c r="V773" s="5">
        <f t="shared" si="700"/>
        <v>0</v>
      </c>
      <c r="W773" s="5">
        <f t="shared" si="700"/>
        <v>1096.9</v>
      </c>
      <c r="X773" s="5">
        <f t="shared" si="700"/>
        <v>2280.4</v>
      </c>
      <c r="Y773" s="5">
        <f t="shared" si="700"/>
        <v>3593.9</v>
      </c>
      <c r="Z773" s="5">
        <f t="shared" si="700"/>
        <v>4967.8</v>
      </c>
      <c r="AA773" s="5">
        <f t="shared" si="700"/>
        <v>5898</v>
      </c>
      <c r="AB773" s="5">
        <f t="shared" si="700"/>
        <v>7276.4</v>
      </c>
    </row>
    <row r="774" spans="1:28" ht="12.75">
      <c r="A774" s="5" t="s">
        <v>23</v>
      </c>
      <c r="B774" s="5"/>
      <c r="C774" s="5"/>
      <c r="D774" s="5"/>
      <c r="E774" s="5"/>
      <c r="F774" s="5"/>
      <c r="G774" s="5"/>
      <c r="H774" s="5"/>
      <c r="I774" s="5"/>
      <c r="J774" s="5">
        <v>12</v>
      </c>
      <c r="K774" s="5"/>
      <c r="L774" s="5"/>
      <c r="M774" s="5"/>
      <c r="N774" s="6">
        <f t="shared" si="698"/>
        <v>12</v>
      </c>
      <c r="P774" s="5" t="s">
        <v>23</v>
      </c>
      <c r="Q774" s="5">
        <f t="shared" si="699"/>
        <v>0</v>
      </c>
      <c r="R774" s="5">
        <f t="shared" si="700"/>
        <v>0</v>
      </c>
      <c r="S774" s="5">
        <f t="shared" si="700"/>
        <v>0</v>
      </c>
      <c r="T774" s="5">
        <f t="shared" si="700"/>
        <v>0</v>
      </c>
      <c r="U774" s="5">
        <f t="shared" si="700"/>
        <v>0</v>
      </c>
      <c r="V774" s="5">
        <f t="shared" si="700"/>
        <v>0</v>
      </c>
      <c r="W774" s="5">
        <f t="shared" si="700"/>
        <v>0</v>
      </c>
      <c r="X774" s="5">
        <f t="shared" si="700"/>
        <v>0</v>
      </c>
      <c r="Y774" s="5">
        <f t="shared" si="700"/>
        <v>12</v>
      </c>
      <c r="Z774" s="5">
        <f t="shared" si="700"/>
        <v>12</v>
      </c>
      <c r="AA774" s="5">
        <f t="shared" si="700"/>
        <v>12</v>
      </c>
      <c r="AB774" s="5">
        <f t="shared" si="700"/>
        <v>12</v>
      </c>
    </row>
    <row r="775" spans="1:28" ht="12.75">
      <c r="A775" s="7" t="s">
        <v>32</v>
      </c>
      <c r="B775" s="7">
        <f aca="true" t="shared" si="701" ref="B775:N775">SUM(B768:B774)</f>
        <v>0</v>
      </c>
      <c r="C775" s="7">
        <f t="shared" si="701"/>
        <v>0</v>
      </c>
      <c r="D775" s="7">
        <f t="shared" si="701"/>
        <v>0</v>
      </c>
      <c r="E775" s="7">
        <f t="shared" si="701"/>
        <v>0</v>
      </c>
      <c r="F775" s="7">
        <f t="shared" si="701"/>
        <v>0</v>
      </c>
      <c r="G775" s="7">
        <f t="shared" si="701"/>
        <v>0</v>
      </c>
      <c r="H775" s="7">
        <f t="shared" si="701"/>
        <v>27564.800000000003</v>
      </c>
      <c r="I775" s="7">
        <f t="shared" si="701"/>
        <v>15773.8</v>
      </c>
      <c r="J775" s="7">
        <f t="shared" si="701"/>
        <v>16489.800000000003</v>
      </c>
      <c r="K775" s="7">
        <f t="shared" si="701"/>
        <v>15868.4</v>
      </c>
      <c r="L775" s="7">
        <f t="shared" si="701"/>
        <v>13514.8</v>
      </c>
      <c r="M775" s="7">
        <f t="shared" si="701"/>
        <v>12884.5</v>
      </c>
      <c r="N775" s="7">
        <f t="shared" si="701"/>
        <v>102096.1</v>
      </c>
      <c r="P775" s="7" t="s">
        <v>32</v>
      </c>
      <c r="Q775" s="7">
        <f aca="true" t="shared" si="702" ref="Q775:AB775">SUM(Q768:Q774)</f>
        <v>0</v>
      </c>
      <c r="R775" s="7">
        <f t="shared" si="702"/>
        <v>0</v>
      </c>
      <c r="S775" s="7">
        <f t="shared" si="702"/>
        <v>0</v>
      </c>
      <c r="T775" s="7">
        <f t="shared" si="702"/>
        <v>0</v>
      </c>
      <c r="U775" s="7">
        <f t="shared" si="702"/>
        <v>0</v>
      </c>
      <c r="V775" s="7">
        <f t="shared" si="702"/>
        <v>0</v>
      </c>
      <c r="W775" s="7">
        <f t="shared" si="702"/>
        <v>27564.800000000003</v>
      </c>
      <c r="X775" s="7">
        <f t="shared" si="702"/>
        <v>43338.600000000006</v>
      </c>
      <c r="Y775" s="7">
        <f t="shared" si="702"/>
        <v>59828.4</v>
      </c>
      <c r="Z775" s="7">
        <f t="shared" si="702"/>
        <v>75696.8</v>
      </c>
      <c r="AA775" s="7">
        <f t="shared" si="702"/>
        <v>89211.6</v>
      </c>
      <c r="AB775" s="7">
        <f t="shared" si="702"/>
        <v>102096.1</v>
      </c>
    </row>
    <row r="776" spans="1:28" ht="12.75">
      <c r="A776" s="8" t="s">
        <v>33</v>
      </c>
      <c r="B776" s="8">
        <f aca="true" t="shared" si="703" ref="B776:N776">SUM(B768:B775)/2</f>
        <v>0</v>
      </c>
      <c r="C776" s="8">
        <f t="shared" si="703"/>
        <v>0</v>
      </c>
      <c r="D776" s="8">
        <f t="shared" si="703"/>
        <v>0</v>
      </c>
      <c r="E776" s="8">
        <f t="shared" si="703"/>
        <v>0</v>
      </c>
      <c r="F776" s="8">
        <f t="shared" si="703"/>
        <v>0</v>
      </c>
      <c r="G776" s="8">
        <f t="shared" si="703"/>
        <v>0</v>
      </c>
      <c r="H776" s="8">
        <f t="shared" si="703"/>
        <v>27564.800000000003</v>
      </c>
      <c r="I776" s="8">
        <f t="shared" si="703"/>
        <v>15773.8</v>
      </c>
      <c r="J776" s="8">
        <f t="shared" si="703"/>
        <v>16489.800000000003</v>
      </c>
      <c r="K776" s="8">
        <f t="shared" si="703"/>
        <v>15868.4</v>
      </c>
      <c r="L776" s="8">
        <f t="shared" si="703"/>
        <v>13514.8</v>
      </c>
      <c r="M776" s="8">
        <f t="shared" si="703"/>
        <v>12884.5</v>
      </c>
      <c r="N776" s="8">
        <f t="shared" si="703"/>
        <v>102096.1</v>
      </c>
      <c r="P776" s="8" t="s">
        <v>33</v>
      </c>
      <c r="Q776" s="8">
        <f aca="true" t="shared" si="704" ref="Q776:AB776">SUM(Q768:Q775)/2</f>
        <v>0</v>
      </c>
      <c r="R776" s="8">
        <f t="shared" si="704"/>
        <v>0</v>
      </c>
      <c r="S776" s="8">
        <f t="shared" si="704"/>
        <v>0</v>
      </c>
      <c r="T776" s="8">
        <f t="shared" si="704"/>
        <v>0</v>
      </c>
      <c r="U776" s="8">
        <f t="shared" si="704"/>
        <v>0</v>
      </c>
      <c r="V776" s="8">
        <f t="shared" si="704"/>
        <v>0</v>
      </c>
      <c r="W776" s="8">
        <f t="shared" si="704"/>
        <v>27564.800000000003</v>
      </c>
      <c r="X776" s="8">
        <f t="shared" si="704"/>
        <v>43338.600000000006</v>
      </c>
      <c r="Y776" s="8">
        <f t="shared" si="704"/>
        <v>59828.4</v>
      </c>
      <c r="Z776" s="8">
        <f t="shared" si="704"/>
        <v>75696.8</v>
      </c>
      <c r="AA776" s="8">
        <f t="shared" si="704"/>
        <v>89211.6</v>
      </c>
      <c r="AB776" s="8">
        <f t="shared" si="704"/>
        <v>102096.1</v>
      </c>
    </row>
    <row r="777" spans="1:28" ht="12.75">
      <c r="A777" s="5" t="s">
        <v>34</v>
      </c>
      <c r="B777" s="5"/>
      <c r="C777" s="5"/>
      <c r="D777" s="5"/>
      <c r="E777" s="5"/>
      <c r="F777" s="5"/>
      <c r="G777" s="5"/>
      <c r="H777" s="5">
        <v>75</v>
      </c>
      <c r="I777" s="5">
        <v>26.9</v>
      </c>
      <c r="J777" s="5">
        <v>69.1</v>
      </c>
      <c r="K777" s="5"/>
      <c r="L777" s="5">
        <v>28.8</v>
      </c>
      <c r="M777" s="5">
        <v>49.7</v>
      </c>
      <c r="N777" s="6">
        <f aca="true" t="shared" si="705" ref="N777:N782">SUM(B777:M777)</f>
        <v>249.5</v>
      </c>
      <c r="P777" s="5" t="s">
        <v>34</v>
      </c>
      <c r="Q777" s="5">
        <f aca="true" t="shared" si="706" ref="Q777:Q782">B777</f>
        <v>0</v>
      </c>
      <c r="R777" s="5">
        <f aca="true" t="shared" si="707" ref="R777:AB782">C777+Q777</f>
        <v>0</v>
      </c>
      <c r="S777" s="5">
        <f t="shared" si="707"/>
        <v>0</v>
      </c>
      <c r="T777" s="5">
        <f t="shared" si="707"/>
        <v>0</v>
      </c>
      <c r="U777" s="5">
        <f t="shared" si="707"/>
        <v>0</v>
      </c>
      <c r="V777" s="5">
        <f t="shared" si="707"/>
        <v>0</v>
      </c>
      <c r="W777" s="5">
        <f t="shared" si="707"/>
        <v>75</v>
      </c>
      <c r="X777" s="5">
        <f t="shared" si="707"/>
        <v>101.9</v>
      </c>
      <c r="Y777" s="5">
        <f t="shared" si="707"/>
        <v>171</v>
      </c>
      <c r="Z777" s="5">
        <f t="shared" si="707"/>
        <v>171</v>
      </c>
      <c r="AA777" s="5">
        <f t="shared" si="707"/>
        <v>199.8</v>
      </c>
      <c r="AB777" s="5">
        <f t="shared" si="707"/>
        <v>249.5</v>
      </c>
    </row>
    <row r="778" spans="1:28" ht="12.75">
      <c r="A778" s="5" t="s">
        <v>36</v>
      </c>
      <c r="B778" s="5"/>
      <c r="C778" s="5"/>
      <c r="D778" s="5"/>
      <c r="E778" s="5"/>
      <c r="F778" s="5"/>
      <c r="G778" s="5"/>
      <c r="H778" s="5"/>
      <c r="I778" s="5"/>
      <c r="J778" s="5">
        <v>8.5</v>
      </c>
      <c r="K778" s="5">
        <v>3.5</v>
      </c>
      <c r="L778" s="5"/>
      <c r="M778" s="5"/>
      <c r="N778" s="6">
        <f t="shared" si="705"/>
        <v>12</v>
      </c>
      <c r="P778" s="5" t="s">
        <v>36</v>
      </c>
      <c r="Q778" s="5">
        <f t="shared" si="706"/>
        <v>0</v>
      </c>
      <c r="R778" s="5">
        <f t="shared" si="707"/>
        <v>0</v>
      </c>
      <c r="S778" s="5">
        <f t="shared" si="707"/>
        <v>0</v>
      </c>
      <c r="T778" s="5">
        <f t="shared" si="707"/>
        <v>0</v>
      </c>
      <c r="U778" s="5">
        <f t="shared" si="707"/>
        <v>0</v>
      </c>
      <c r="V778" s="5">
        <f t="shared" si="707"/>
        <v>0</v>
      </c>
      <c r="W778" s="5">
        <f t="shared" si="707"/>
        <v>0</v>
      </c>
      <c r="X778" s="5">
        <f t="shared" si="707"/>
        <v>0</v>
      </c>
      <c r="Y778" s="5">
        <f t="shared" si="707"/>
        <v>8.5</v>
      </c>
      <c r="Z778" s="5">
        <f t="shared" si="707"/>
        <v>12</v>
      </c>
      <c r="AA778" s="5">
        <f t="shared" si="707"/>
        <v>12</v>
      </c>
      <c r="AB778" s="5">
        <f t="shared" si="707"/>
        <v>12</v>
      </c>
    </row>
    <row r="779" spans="1:28" ht="12.75">
      <c r="A779" s="5" t="s">
        <v>37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>
        <v>5000</v>
      </c>
      <c r="M779" s="5"/>
      <c r="N779" s="6">
        <f t="shared" si="705"/>
        <v>5000</v>
      </c>
      <c r="P779" s="5" t="s">
        <v>37</v>
      </c>
      <c r="Q779" s="5">
        <f t="shared" si="706"/>
        <v>0</v>
      </c>
      <c r="R779" s="5">
        <f t="shared" si="707"/>
        <v>0</v>
      </c>
      <c r="S779" s="5">
        <f t="shared" si="707"/>
        <v>0</v>
      </c>
      <c r="T779" s="5">
        <f t="shared" si="707"/>
        <v>0</v>
      </c>
      <c r="U779" s="5">
        <f t="shared" si="707"/>
        <v>0</v>
      </c>
      <c r="V779" s="5">
        <f t="shared" si="707"/>
        <v>0</v>
      </c>
      <c r="W779" s="5">
        <f t="shared" si="707"/>
        <v>0</v>
      </c>
      <c r="X779" s="5">
        <f t="shared" si="707"/>
        <v>0</v>
      </c>
      <c r="Y779" s="5">
        <f t="shared" si="707"/>
        <v>0</v>
      </c>
      <c r="Z779" s="5">
        <f t="shared" si="707"/>
        <v>0</v>
      </c>
      <c r="AA779" s="5">
        <f t="shared" si="707"/>
        <v>5000</v>
      </c>
      <c r="AB779" s="5">
        <f t="shared" si="707"/>
        <v>5000</v>
      </c>
    </row>
    <row r="780" spans="1:28" ht="12.75">
      <c r="A780" s="5" t="s">
        <v>38</v>
      </c>
      <c r="B780" s="5"/>
      <c r="C780" s="5"/>
      <c r="D780" s="5"/>
      <c r="E780" s="5"/>
      <c r="F780" s="5"/>
      <c r="G780" s="5"/>
      <c r="H780" s="5"/>
      <c r="I780" s="5"/>
      <c r="J780" s="5"/>
      <c r="K780" s="5">
        <v>17</v>
      </c>
      <c r="L780" s="5"/>
      <c r="M780" s="5"/>
      <c r="N780" s="6">
        <f t="shared" si="705"/>
        <v>17</v>
      </c>
      <c r="P780" s="5" t="s">
        <v>38</v>
      </c>
      <c r="Q780" s="5">
        <f t="shared" si="706"/>
        <v>0</v>
      </c>
      <c r="R780" s="5">
        <f t="shared" si="707"/>
        <v>0</v>
      </c>
      <c r="S780" s="5">
        <f t="shared" si="707"/>
        <v>0</v>
      </c>
      <c r="T780" s="5">
        <f t="shared" si="707"/>
        <v>0</v>
      </c>
      <c r="U780" s="5">
        <f t="shared" si="707"/>
        <v>0</v>
      </c>
      <c r="V780" s="5">
        <f t="shared" si="707"/>
        <v>0</v>
      </c>
      <c r="W780" s="5">
        <f t="shared" si="707"/>
        <v>0</v>
      </c>
      <c r="X780" s="5">
        <f t="shared" si="707"/>
        <v>0</v>
      </c>
      <c r="Y780" s="5">
        <f t="shared" si="707"/>
        <v>0</v>
      </c>
      <c r="Z780" s="5">
        <f t="shared" si="707"/>
        <v>17</v>
      </c>
      <c r="AA780" s="5">
        <f t="shared" si="707"/>
        <v>17</v>
      </c>
      <c r="AB780" s="5">
        <f t="shared" si="707"/>
        <v>17</v>
      </c>
    </row>
    <row r="781" spans="1:28" ht="12.75">
      <c r="A781" s="5" t="s">
        <v>39</v>
      </c>
      <c r="B781" s="5"/>
      <c r="C781" s="5"/>
      <c r="D781" s="5"/>
      <c r="E781" s="5"/>
      <c r="F781" s="5"/>
      <c r="G781" s="5"/>
      <c r="H781" s="5"/>
      <c r="I781" s="5"/>
      <c r="J781" s="5">
        <v>18</v>
      </c>
      <c r="K781" s="5"/>
      <c r="L781" s="5">
        <v>18</v>
      </c>
      <c r="M781" s="5">
        <v>36</v>
      </c>
      <c r="N781" s="6">
        <f t="shared" si="705"/>
        <v>72</v>
      </c>
      <c r="P781" s="5" t="s">
        <v>39</v>
      </c>
      <c r="Q781" s="5">
        <f t="shared" si="706"/>
        <v>0</v>
      </c>
      <c r="R781" s="5">
        <f t="shared" si="707"/>
        <v>0</v>
      </c>
      <c r="S781" s="5">
        <f t="shared" si="707"/>
        <v>0</v>
      </c>
      <c r="T781" s="5">
        <f t="shared" si="707"/>
        <v>0</v>
      </c>
      <c r="U781" s="5">
        <f t="shared" si="707"/>
        <v>0</v>
      </c>
      <c r="V781" s="5">
        <f t="shared" si="707"/>
        <v>0</v>
      </c>
      <c r="W781" s="5">
        <f t="shared" si="707"/>
        <v>0</v>
      </c>
      <c r="X781" s="5">
        <f t="shared" si="707"/>
        <v>0</v>
      </c>
      <c r="Y781" s="5">
        <f t="shared" si="707"/>
        <v>18</v>
      </c>
      <c r="Z781" s="5">
        <f t="shared" si="707"/>
        <v>18</v>
      </c>
      <c r="AA781" s="5">
        <f t="shared" si="707"/>
        <v>36</v>
      </c>
      <c r="AB781" s="5">
        <f t="shared" si="707"/>
        <v>72</v>
      </c>
    </row>
    <row r="782" spans="1:28" ht="12.75">
      <c r="A782" s="5" t="s">
        <v>62</v>
      </c>
      <c r="B782" s="5"/>
      <c r="C782" s="5"/>
      <c r="D782" s="5"/>
      <c r="E782" s="5"/>
      <c r="F782" s="5"/>
      <c r="G782" s="5"/>
      <c r="H782" s="5">
        <v>2</v>
      </c>
      <c r="I782" s="5"/>
      <c r="J782" s="5"/>
      <c r="K782" s="5"/>
      <c r="L782" s="5"/>
      <c r="M782" s="5"/>
      <c r="N782" s="6">
        <f t="shared" si="705"/>
        <v>2</v>
      </c>
      <c r="P782" s="5" t="s">
        <v>62</v>
      </c>
      <c r="Q782" s="5">
        <f t="shared" si="706"/>
        <v>0</v>
      </c>
      <c r="R782" s="5">
        <f t="shared" si="707"/>
        <v>0</v>
      </c>
      <c r="S782" s="5">
        <f t="shared" si="707"/>
        <v>0</v>
      </c>
      <c r="T782" s="5">
        <f t="shared" si="707"/>
        <v>0</v>
      </c>
      <c r="U782" s="5">
        <f t="shared" si="707"/>
        <v>0</v>
      </c>
      <c r="V782" s="5">
        <f t="shared" si="707"/>
        <v>0</v>
      </c>
      <c r="W782" s="5">
        <f t="shared" si="707"/>
        <v>2</v>
      </c>
      <c r="X782" s="5">
        <f t="shared" si="707"/>
        <v>2</v>
      </c>
      <c r="Y782" s="5">
        <f t="shared" si="707"/>
        <v>2</v>
      </c>
      <c r="Z782" s="5">
        <f t="shared" si="707"/>
        <v>2</v>
      </c>
      <c r="AA782" s="5">
        <f t="shared" si="707"/>
        <v>2</v>
      </c>
      <c r="AB782" s="5">
        <f t="shared" si="707"/>
        <v>2</v>
      </c>
    </row>
    <row r="783" spans="1:28" ht="12.75">
      <c r="A783" s="7" t="s">
        <v>41</v>
      </c>
      <c r="B783" s="7">
        <f aca="true" t="shared" si="708" ref="B783:N783">SUM(B777:B782)</f>
        <v>0</v>
      </c>
      <c r="C783" s="7">
        <f t="shared" si="708"/>
        <v>0</v>
      </c>
      <c r="D783" s="7">
        <f t="shared" si="708"/>
        <v>0</v>
      </c>
      <c r="E783" s="7">
        <f t="shared" si="708"/>
        <v>0</v>
      </c>
      <c r="F783" s="7">
        <f t="shared" si="708"/>
        <v>0</v>
      </c>
      <c r="G783" s="7">
        <f t="shared" si="708"/>
        <v>0</v>
      </c>
      <c r="H783" s="7">
        <f t="shared" si="708"/>
        <v>77</v>
      </c>
      <c r="I783" s="7">
        <f t="shared" si="708"/>
        <v>26.9</v>
      </c>
      <c r="J783" s="7">
        <f t="shared" si="708"/>
        <v>95.6</v>
      </c>
      <c r="K783" s="7">
        <f t="shared" si="708"/>
        <v>20.5</v>
      </c>
      <c r="L783" s="7">
        <f t="shared" si="708"/>
        <v>5046.8</v>
      </c>
      <c r="M783" s="7">
        <f t="shared" si="708"/>
        <v>85.7</v>
      </c>
      <c r="N783" s="7">
        <f t="shared" si="708"/>
        <v>5352.5</v>
      </c>
      <c r="P783" s="7" t="s">
        <v>41</v>
      </c>
      <c r="Q783" s="7">
        <f aca="true" t="shared" si="709" ref="Q783:AB783">SUM(Q777:Q782)</f>
        <v>0</v>
      </c>
      <c r="R783" s="7">
        <f t="shared" si="709"/>
        <v>0</v>
      </c>
      <c r="S783" s="7">
        <f t="shared" si="709"/>
        <v>0</v>
      </c>
      <c r="T783" s="7">
        <f t="shared" si="709"/>
        <v>0</v>
      </c>
      <c r="U783" s="7">
        <f t="shared" si="709"/>
        <v>0</v>
      </c>
      <c r="V783" s="7">
        <f t="shared" si="709"/>
        <v>0</v>
      </c>
      <c r="W783" s="7">
        <f t="shared" si="709"/>
        <v>77</v>
      </c>
      <c r="X783" s="7">
        <f t="shared" si="709"/>
        <v>103.9</v>
      </c>
      <c r="Y783" s="7">
        <f t="shared" si="709"/>
        <v>199.5</v>
      </c>
      <c r="Z783" s="7">
        <f t="shared" si="709"/>
        <v>220</v>
      </c>
      <c r="AA783" s="7">
        <f t="shared" si="709"/>
        <v>5266.8</v>
      </c>
      <c r="AB783" s="7">
        <f t="shared" si="709"/>
        <v>5352.5</v>
      </c>
    </row>
    <row r="784" spans="1:28" ht="12.75">
      <c r="A784" s="8" t="s">
        <v>42</v>
      </c>
      <c r="B784" s="8">
        <f aca="true" t="shared" si="710" ref="B784:N784">SUM(B777:B783)/2</f>
        <v>0</v>
      </c>
      <c r="C784" s="8">
        <f t="shared" si="710"/>
        <v>0</v>
      </c>
      <c r="D784" s="8">
        <f t="shared" si="710"/>
        <v>0</v>
      </c>
      <c r="E784" s="8">
        <f t="shared" si="710"/>
        <v>0</v>
      </c>
      <c r="F784" s="8">
        <f t="shared" si="710"/>
        <v>0</v>
      </c>
      <c r="G784" s="8">
        <f t="shared" si="710"/>
        <v>0</v>
      </c>
      <c r="H784" s="8">
        <f t="shared" si="710"/>
        <v>77</v>
      </c>
      <c r="I784" s="8">
        <f t="shared" si="710"/>
        <v>26.9</v>
      </c>
      <c r="J784" s="8">
        <f t="shared" si="710"/>
        <v>95.6</v>
      </c>
      <c r="K784" s="8">
        <f t="shared" si="710"/>
        <v>20.5</v>
      </c>
      <c r="L784" s="8">
        <f t="shared" si="710"/>
        <v>5046.8</v>
      </c>
      <c r="M784" s="8">
        <f t="shared" si="710"/>
        <v>85.7</v>
      </c>
      <c r="N784" s="8">
        <f t="shared" si="710"/>
        <v>5352.5</v>
      </c>
      <c r="P784" s="8" t="s">
        <v>42</v>
      </c>
      <c r="Q784" s="8">
        <f aca="true" t="shared" si="711" ref="Q784:AB784">SUM(Q777:Q783)/2</f>
        <v>0</v>
      </c>
      <c r="R784" s="8">
        <f t="shared" si="711"/>
        <v>0</v>
      </c>
      <c r="S784" s="8">
        <f t="shared" si="711"/>
        <v>0</v>
      </c>
      <c r="T784" s="8">
        <f t="shared" si="711"/>
        <v>0</v>
      </c>
      <c r="U784" s="8">
        <f t="shared" si="711"/>
        <v>0</v>
      </c>
      <c r="V784" s="8">
        <f t="shared" si="711"/>
        <v>0</v>
      </c>
      <c r="W784" s="8">
        <f t="shared" si="711"/>
        <v>77</v>
      </c>
      <c r="X784" s="8">
        <f t="shared" si="711"/>
        <v>103.9</v>
      </c>
      <c r="Y784" s="8">
        <f t="shared" si="711"/>
        <v>199.5</v>
      </c>
      <c r="Z784" s="8">
        <f t="shared" si="711"/>
        <v>220</v>
      </c>
      <c r="AA784" s="8">
        <f t="shared" si="711"/>
        <v>5266.8</v>
      </c>
      <c r="AB784" s="8">
        <f t="shared" si="711"/>
        <v>5352.5</v>
      </c>
    </row>
    <row r="785" spans="1:28" ht="12.75">
      <c r="A785" s="9" t="s">
        <v>43</v>
      </c>
      <c r="B785" s="9">
        <f aca="true" t="shared" si="712" ref="B785:N785">SUM(B768:B784)/3</f>
        <v>0</v>
      </c>
      <c r="C785" s="9">
        <f t="shared" si="712"/>
        <v>0</v>
      </c>
      <c r="D785" s="9">
        <f t="shared" si="712"/>
        <v>0</v>
      </c>
      <c r="E785" s="9">
        <f t="shared" si="712"/>
        <v>0</v>
      </c>
      <c r="F785" s="9">
        <f t="shared" si="712"/>
        <v>0</v>
      </c>
      <c r="G785" s="9">
        <f t="shared" si="712"/>
        <v>0</v>
      </c>
      <c r="H785" s="9">
        <f t="shared" si="712"/>
        <v>27641.800000000003</v>
      </c>
      <c r="I785" s="9">
        <f t="shared" si="712"/>
        <v>15800.699999999999</v>
      </c>
      <c r="J785" s="9">
        <f t="shared" si="712"/>
        <v>16585.4</v>
      </c>
      <c r="K785" s="9">
        <f t="shared" si="712"/>
        <v>15888.9</v>
      </c>
      <c r="L785" s="9">
        <f t="shared" si="712"/>
        <v>18561.600000000002</v>
      </c>
      <c r="M785" s="9">
        <f t="shared" si="712"/>
        <v>12970.199999999997</v>
      </c>
      <c r="N785" s="9">
        <f t="shared" si="712"/>
        <v>107448.60000000002</v>
      </c>
      <c r="P785" s="9" t="s">
        <v>43</v>
      </c>
      <c r="Q785" s="9">
        <f aca="true" t="shared" si="713" ref="Q785:AB785">SUM(Q768:Q784)/3</f>
        <v>0</v>
      </c>
      <c r="R785" s="9">
        <f t="shared" si="713"/>
        <v>0</v>
      </c>
      <c r="S785" s="9">
        <f t="shared" si="713"/>
        <v>0</v>
      </c>
      <c r="T785" s="9">
        <f t="shared" si="713"/>
        <v>0</v>
      </c>
      <c r="U785" s="9">
        <f t="shared" si="713"/>
        <v>0</v>
      </c>
      <c r="V785" s="9">
        <f t="shared" si="713"/>
        <v>0</v>
      </c>
      <c r="W785" s="9">
        <f t="shared" si="713"/>
        <v>27641.800000000003</v>
      </c>
      <c r="X785" s="9">
        <f t="shared" si="713"/>
        <v>43442.5</v>
      </c>
      <c r="Y785" s="9">
        <f t="shared" si="713"/>
        <v>60027.9</v>
      </c>
      <c r="Z785" s="9">
        <f t="shared" si="713"/>
        <v>75916.8</v>
      </c>
      <c r="AA785" s="9">
        <f t="shared" si="713"/>
        <v>94478.40000000001</v>
      </c>
      <c r="AB785" s="9">
        <f t="shared" si="713"/>
        <v>107448.60000000002</v>
      </c>
    </row>
    <row r="787" spans="1:29" ht="12.75">
      <c r="A787" s="2" t="s">
        <v>90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>
      <c r="A788" s="2" t="s">
        <v>44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>
      <c r="A789" s="3"/>
      <c r="B789" s="4" t="s">
        <v>2</v>
      </c>
      <c r="C789" s="4" t="s">
        <v>3</v>
      </c>
      <c r="D789" s="4" t="s">
        <v>4</v>
      </c>
      <c r="E789" s="4" t="s">
        <v>5</v>
      </c>
      <c r="F789" s="4" t="s">
        <v>6</v>
      </c>
      <c r="G789" s="4" t="s">
        <v>7</v>
      </c>
      <c r="H789" s="4" t="s">
        <v>8</v>
      </c>
      <c r="I789" s="4" t="s">
        <v>9</v>
      </c>
      <c r="J789" s="4" t="s">
        <v>10</v>
      </c>
      <c r="K789" s="4" t="s">
        <v>11</v>
      </c>
      <c r="L789" s="4" t="s">
        <v>12</v>
      </c>
      <c r="M789" s="4" t="s">
        <v>13</v>
      </c>
      <c r="N789" s="4" t="s">
        <v>14</v>
      </c>
      <c r="O789" s="3"/>
      <c r="P789" s="3"/>
      <c r="Q789" s="4" t="s">
        <v>2</v>
      </c>
      <c r="R789" s="4" t="s">
        <v>3</v>
      </c>
      <c r="S789" s="4" t="s">
        <v>4</v>
      </c>
      <c r="T789" s="4" t="s">
        <v>5</v>
      </c>
      <c r="U789" s="4" t="s">
        <v>6</v>
      </c>
      <c r="V789" s="4" t="s">
        <v>7</v>
      </c>
      <c r="W789" s="4" t="s">
        <v>8</v>
      </c>
      <c r="X789" s="4" t="s">
        <v>9</v>
      </c>
      <c r="Y789" s="4" t="s">
        <v>10</v>
      </c>
      <c r="Z789" s="4" t="s">
        <v>11</v>
      </c>
      <c r="AA789" s="4" t="s">
        <v>12</v>
      </c>
      <c r="AB789" s="4" t="s">
        <v>13</v>
      </c>
      <c r="AC789" s="3"/>
    </row>
    <row r="790" spans="1:28" ht="12.75">
      <c r="A790" s="5" t="s">
        <v>45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>
        <v>0.4</v>
      </c>
      <c r="M790" s="5"/>
      <c r="N790" s="6">
        <f>SUM(B790:M790)</f>
        <v>0.4</v>
      </c>
      <c r="P790" s="5" t="s">
        <v>45</v>
      </c>
      <c r="Q790" s="5">
        <f>B790</f>
        <v>0</v>
      </c>
      <c r="R790" s="5">
        <f aca="true" t="shared" si="714" ref="R790:AB794">C790+Q790</f>
        <v>0</v>
      </c>
      <c r="S790" s="5">
        <f t="shared" si="714"/>
        <v>0</v>
      </c>
      <c r="T790" s="5">
        <f t="shared" si="714"/>
        <v>0</v>
      </c>
      <c r="U790" s="5">
        <f t="shared" si="714"/>
        <v>0</v>
      </c>
      <c r="V790" s="5">
        <f t="shared" si="714"/>
        <v>0</v>
      </c>
      <c r="W790" s="5">
        <f t="shared" si="714"/>
        <v>0</v>
      </c>
      <c r="X790" s="5">
        <f t="shared" si="714"/>
        <v>0</v>
      </c>
      <c r="Y790" s="5">
        <f t="shared" si="714"/>
        <v>0</v>
      </c>
      <c r="Z790" s="5">
        <f t="shared" si="714"/>
        <v>0</v>
      </c>
      <c r="AA790" s="5">
        <f t="shared" si="714"/>
        <v>0.4</v>
      </c>
      <c r="AB790" s="5">
        <f t="shared" si="714"/>
        <v>0.4</v>
      </c>
    </row>
    <row r="791" spans="1:28" ht="12.75">
      <c r="A791" s="5" t="s">
        <v>15</v>
      </c>
      <c r="B791" s="5"/>
      <c r="C791" s="5"/>
      <c r="D791" s="5"/>
      <c r="E791" s="5"/>
      <c r="F791" s="5"/>
      <c r="G791" s="5"/>
      <c r="H791" s="5"/>
      <c r="I791" s="5"/>
      <c r="J791" s="5"/>
      <c r="K791" s="5">
        <v>2.3</v>
      </c>
      <c r="L791" s="5">
        <v>15.3</v>
      </c>
      <c r="M791" s="5">
        <v>14.3</v>
      </c>
      <c r="N791" s="6">
        <f>SUM(B791:M791)</f>
        <v>31.900000000000002</v>
      </c>
      <c r="P791" s="5" t="s">
        <v>15</v>
      </c>
      <c r="Q791" s="5">
        <f>B791</f>
        <v>0</v>
      </c>
      <c r="R791" s="5">
        <f t="shared" si="714"/>
        <v>0</v>
      </c>
      <c r="S791" s="5">
        <f t="shared" si="714"/>
        <v>0</v>
      </c>
      <c r="T791" s="5">
        <f t="shared" si="714"/>
        <v>0</v>
      </c>
      <c r="U791" s="5">
        <f t="shared" si="714"/>
        <v>0</v>
      </c>
      <c r="V791" s="5">
        <f t="shared" si="714"/>
        <v>0</v>
      </c>
      <c r="W791" s="5">
        <f t="shared" si="714"/>
        <v>0</v>
      </c>
      <c r="X791" s="5">
        <f t="shared" si="714"/>
        <v>0</v>
      </c>
      <c r="Y791" s="5">
        <f t="shared" si="714"/>
        <v>0</v>
      </c>
      <c r="Z791" s="5">
        <f t="shared" si="714"/>
        <v>2.3</v>
      </c>
      <c r="AA791" s="5">
        <f t="shared" si="714"/>
        <v>17.6</v>
      </c>
      <c r="AB791" s="5">
        <f t="shared" si="714"/>
        <v>31.900000000000002</v>
      </c>
    </row>
    <row r="792" spans="1:28" ht="12.75">
      <c r="A792" s="5" t="s">
        <v>16</v>
      </c>
      <c r="B792" s="5"/>
      <c r="C792" s="5"/>
      <c r="D792" s="5"/>
      <c r="E792" s="5"/>
      <c r="F792" s="5"/>
      <c r="G792" s="5"/>
      <c r="H792" s="5"/>
      <c r="I792" s="5"/>
      <c r="J792" s="5">
        <v>0.3</v>
      </c>
      <c r="K792" s="5">
        <v>0.4</v>
      </c>
      <c r="L792" s="5">
        <v>0.3</v>
      </c>
      <c r="M792" s="5">
        <v>7.2</v>
      </c>
      <c r="N792" s="6">
        <f>SUM(B792:M792)</f>
        <v>8.2</v>
      </c>
      <c r="P792" s="5" t="s">
        <v>16</v>
      </c>
      <c r="Q792" s="5">
        <f>B792</f>
        <v>0</v>
      </c>
      <c r="R792" s="5">
        <f t="shared" si="714"/>
        <v>0</v>
      </c>
      <c r="S792" s="5">
        <f t="shared" si="714"/>
        <v>0</v>
      </c>
      <c r="T792" s="5">
        <f t="shared" si="714"/>
        <v>0</v>
      </c>
      <c r="U792" s="5">
        <f t="shared" si="714"/>
        <v>0</v>
      </c>
      <c r="V792" s="5">
        <f t="shared" si="714"/>
        <v>0</v>
      </c>
      <c r="W792" s="5">
        <f t="shared" si="714"/>
        <v>0</v>
      </c>
      <c r="X792" s="5">
        <f t="shared" si="714"/>
        <v>0</v>
      </c>
      <c r="Y792" s="5">
        <f t="shared" si="714"/>
        <v>0.3</v>
      </c>
      <c r="Z792" s="5">
        <f t="shared" si="714"/>
        <v>0.7</v>
      </c>
      <c r="AA792" s="5">
        <f t="shared" si="714"/>
        <v>1</v>
      </c>
      <c r="AB792" s="5">
        <f t="shared" si="714"/>
        <v>8.2</v>
      </c>
    </row>
    <row r="793" spans="1:28" ht="12.75">
      <c r="A793" s="5" t="s">
        <v>17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>
        <v>373.5</v>
      </c>
      <c r="N793" s="6">
        <f>SUM(B793:M793)</f>
        <v>373.5</v>
      </c>
      <c r="P793" s="5" t="s">
        <v>17</v>
      </c>
      <c r="Q793" s="5">
        <f>B793</f>
        <v>0</v>
      </c>
      <c r="R793" s="5">
        <f t="shared" si="714"/>
        <v>0</v>
      </c>
      <c r="S793" s="5">
        <f t="shared" si="714"/>
        <v>0</v>
      </c>
      <c r="T793" s="5">
        <f t="shared" si="714"/>
        <v>0</v>
      </c>
      <c r="U793" s="5">
        <f t="shared" si="714"/>
        <v>0</v>
      </c>
      <c r="V793" s="5">
        <f t="shared" si="714"/>
        <v>0</v>
      </c>
      <c r="W793" s="5">
        <f t="shared" si="714"/>
        <v>0</v>
      </c>
      <c r="X793" s="5">
        <f t="shared" si="714"/>
        <v>0</v>
      </c>
      <c r="Y793" s="5">
        <f t="shared" si="714"/>
        <v>0</v>
      </c>
      <c r="Z793" s="5">
        <f t="shared" si="714"/>
        <v>0</v>
      </c>
      <c r="AA793" s="5">
        <f t="shared" si="714"/>
        <v>0</v>
      </c>
      <c r="AB793" s="5">
        <f t="shared" si="714"/>
        <v>373.5</v>
      </c>
    </row>
    <row r="794" spans="1:28" ht="12.75">
      <c r="A794" s="5" t="s">
        <v>22</v>
      </c>
      <c r="B794" s="5"/>
      <c r="C794" s="5"/>
      <c r="D794" s="5"/>
      <c r="E794" s="5"/>
      <c r="F794" s="5"/>
      <c r="G794" s="5"/>
      <c r="H794" s="5">
        <v>19.7</v>
      </c>
      <c r="I794" s="5">
        <v>16.3</v>
      </c>
      <c r="J794" s="5">
        <v>15.1</v>
      </c>
      <c r="K794" s="5">
        <v>14.7</v>
      </c>
      <c r="L794" s="5">
        <v>11.2</v>
      </c>
      <c r="M794" s="5">
        <v>11.8</v>
      </c>
      <c r="N794" s="6">
        <f>SUM(B794:M794)</f>
        <v>88.8</v>
      </c>
      <c r="P794" s="5" t="s">
        <v>22</v>
      </c>
      <c r="Q794" s="5">
        <f>B794</f>
        <v>0</v>
      </c>
      <c r="R794" s="5">
        <f t="shared" si="714"/>
        <v>0</v>
      </c>
      <c r="S794" s="5">
        <f t="shared" si="714"/>
        <v>0</v>
      </c>
      <c r="T794" s="5">
        <f t="shared" si="714"/>
        <v>0</v>
      </c>
      <c r="U794" s="5">
        <f t="shared" si="714"/>
        <v>0</v>
      </c>
      <c r="V794" s="5">
        <f t="shared" si="714"/>
        <v>0</v>
      </c>
      <c r="W794" s="5">
        <f t="shared" si="714"/>
        <v>19.7</v>
      </c>
      <c r="X794" s="5">
        <f t="shared" si="714"/>
        <v>36</v>
      </c>
      <c r="Y794" s="5">
        <f t="shared" si="714"/>
        <v>51.1</v>
      </c>
      <c r="Z794" s="5">
        <f t="shared" si="714"/>
        <v>65.8</v>
      </c>
      <c r="AA794" s="5">
        <f t="shared" si="714"/>
        <v>77</v>
      </c>
      <c r="AB794" s="5">
        <f t="shared" si="714"/>
        <v>88.8</v>
      </c>
    </row>
    <row r="795" spans="1:28" ht="12.75">
      <c r="A795" s="7" t="s">
        <v>32</v>
      </c>
      <c r="B795" s="7">
        <f aca="true" t="shared" si="715" ref="B795:N795">SUM(B790:B794)</f>
        <v>0</v>
      </c>
      <c r="C795" s="7">
        <f t="shared" si="715"/>
        <v>0</v>
      </c>
      <c r="D795" s="7">
        <f t="shared" si="715"/>
        <v>0</v>
      </c>
      <c r="E795" s="7">
        <f t="shared" si="715"/>
        <v>0</v>
      </c>
      <c r="F795" s="7">
        <f t="shared" si="715"/>
        <v>0</v>
      </c>
      <c r="G795" s="7">
        <f t="shared" si="715"/>
        <v>0</v>
      </c>
      <c r="H795" s="7">
        <f t="shared" si="715"/>
        <v>19.7</v>
      </c>
      <c r="I795" s="7">
        <f t="shared" si="715"/>
        <v>16.3</v>
      </c>
      <c r="J795" s="7">
        <f t="shared" si="715"/>
        <v>15.4</v>
      </c>
      <c r="K795" s="7">
        <f t="shared" si="715"/>
        <v>17.4</v>
      </c>
      <c r="L795" s="7">
        <f t="shared" si="715"/>
        <v>27.2</v>
      </c>
      <c r="M795" s="7">
        <f t="shared" si="715"/>
        <v>406.8</v>
      </c>
      <c r="N795" s="7">
        <f t="shared" si="715"/>
        <v>502.8</v>
      </c>
      <c r="P795" s="7" t="s">
        <v>32</v>
      </c>
      <c r="Q795" s="7">
        <f aca="true" t="shared" si="716" ref="Q795:AB795">SUM(Q790:Q794)</f>
        <v>0</v>
      </c>
      <c r="R795" s="7">
        <f t="shared" si="716"/>
        <v>0</v>
      </c>
      <c r="S795" s="7">
        <f t="shared" si="716"/>
        <v>0</v>
      </c>
      <c r="T795" s="7">
        <f t="shared" si="716"/>
        <v>0</v>
      </c>
      <c r="U795" s="7">
        <f t="shared" si="716"/>
        <v>0</v>
      </c>
      <c r="V795" s="7">
        <f t="shared" si="716"/>
        <v>0</v>
      </c>
      <c r="W795" s="7">
        <f t="shared" si="716"/>
        <v>19.7</v>
      </c>
      <c r="X795" s="7">
        <f t="shared" si="716"/>
        <v>36</v>
      </c>
      <c r="Y795" s="7">
        <f t="shared" si="716"/>
        <v>51.4</v>
      </c>
      <c r="Z795" s="7">
        <f t="shared" si="716"/>
        <v>68.8</v>
      </c>
      <c r="AA795" s="7">
        <f t="shared" si="716"/>
        <v>96</v>
      </c>
      <c r="AB795" s="7">
        <f t="shared" si="716"/>
        <v>502.8</v>
      </c>
    </row>
    <row r="796" spans="1:28" ht="12.75">
      <c r="A796" s="8" t="s">
        <v>33</v>
      </c>
      <c r="B796" s="8">
        <f aca="true" t="shared" si="717" ref="B796:N796">SUM(B790:B795)/2</f>
        <v>0</v>
      </c>
      <c r="C796" s="8">
        <f t="shared" si="717"/>
        <v>0</v>
      </c>
      <c r="D796" s="8">
        <f t="shared" si="717"/>
        <v>0</v>
      </c>
      <c r="E796" s="8">
        <f t="shared" si="717"/>
        <v>0</v>
      </c>
      <c r="F796" s="8">
        <f t="shared" si="717"/>
        <v>0</v>
      </c>
      <c r="G796" s="8">
        <f t="shared" si="717"/>
        <v>0</v>
      </c>
      <c r="H796" s="8">
        <f t="shared" si="717"/>
        <v>19.7</v>
      </c>
      <c r="I796" s="8">
        <f t="shared" si="717"/>
        <v>16.3</v>
      </c>
      <c r="J796" s="8">
        <f t="shared" si="717"/>
        <v>15.4</v>
      </c>
      <c r="K796" s="8">
        <f t="shared" si="717"/>
        <v>17.4</v>
      </c>
      <c r="L796" s="8">
        <f t="shared" si="717"/>
        <v>27.2</v>
      </c>
      <c r="M796" s="8">
        <f t="shared" si="717"/>
        <v>406.8</v>
      </c>
      <c r="N796" s="8">
        <f t="shared" si="717"/>
        <v>502.8</v>
      </c>
      <c r="P796" s="8" t="s">
        <v>33</v>
      </c>
      <c r="Q796" s="8">
        <f aca="true" t="shared" si="718" ref="Q796:AB796">SUM(Q790:Q795)/2</f>
        <v>0</v>
      </c>
      <c r="R796" s="8">
        <f t="shared" si="718"/>
        <v>0</v>
      </c>
      <c r="S796" s="8">
        <f t="shared" si="718"/>
        <v>0</v>
      </c>
      <c r="T796" s="8">
        <f t="shared" si="718"/>
        <v>0</v>
      </c>
      <c r="U796" s="8">
        <f t="shared" si="718"/>
        <v>0</v>
      </c>
      <c r="V796" s="8">
        <f t="shared" si="718"/>
        <v>0</v>
      </c>
      <c r="W796" s="8">
        <f t="shared" si="718"/>
        <v>19.7</v>
      </c>
      <c r="X796" s="8">
        <f t="shared" si="718"/>
        <v>36</v>
      </c>
      <c r="Y796" s="8">
        <f t="shared" si="718"/>
        <v>51.4</v>
      </c>
      <c r="Z796" s="8">
        <f t="shared" si="718"/>
        <v>68.8</v>
      </c>
      <c r="AA796" s="8">
        <f t="shared" si="718"/>
        <v>96</v>
      </c>
      <c r="AB796" s="8">
        <f t="shared" si="718"/>
        <v>502.8</v>
      </c>
    </row>
    <row r="797" spans="1:28" ht="12.75">
      <c r="A797" s="5" t="s">
        <v>56</v>
      </c>
      <c r="B797" s="5"/>
      <c r="C797" s="5"/>
      <c r="D797" s="5"/>
      <c r="E797" s="5"/>
      <c r="F797" s="5"/>
      <c r="G797" s="5"/>
      <c r="H797" s="5"/>
      <c r="I797" s="5"/>
      <c r="J797" s="5">
        <v>27</v>
      </c>
      <c r="K797" s="5">
        <v>27.7</v>
      </c>
      <c r="L797" s="5"/>
      <c r="M797" s="5"/>
      <c r="N797" s="6">
        <f>SUM(B797:M797)</f>
        <v>54.7</v>
      </c>
      <c r="P797" s="5" t="s">
        <v>56</v>
      </c>
      <c r="Q797" s="5">
        <f>B797</f>
        <v>0</v>
      </c>
      <c r="R797" s="5">
        <f aca="true" t="shared" si="719" ref="R797:AB799">C797+Q797</f>
        <v>0</v>
      </c>
      <c r="S797" s="5">
        <f t="shared" si="719"/>
        <v>0</v>
      </c>
      <c r="T797" s="5">
        <f t="shared" si="719"/>
        <v>0</v>
      </c>
      <c r="U797" s="5">
        <f t="shared" si="719"/>
        <v>0</v>
      </c>
      <c r="V797" s="5">
        <f t="shared" si="719"/>
        <v>0</v>
      </c>
      <c r="W797" s="5">
        <f t="shared" si="719"/>
        <v>0</v>
      </c>
      <c r="X797" s="5">
        <f t="shared" si="719"/>
        <v>0</v>
      </c>
      <c r="Y797" s="5">
        <f t="shared" si="719"/>
        <v>27</v>
      </c>
      <c r="Z797" s="5">
        <f t="shared" si="719"/>
        <v>54.7</v>
      </c>
      <c r="AA797" s="5">
        <f t="shared" si="719"/>
        <v>54.7</v>
      </c>
      <c r="AB797" s="5">
        <f t="shared" si="719"/>
        <v>54.7</v>
      </c>
    </row>
    <row r="798" spans="1:28" ht="12.75">
      <c r="A798" s="5" t="s">
        <v>39</v>
      </c>
      <c r="B798" s="5"/>
      <c r="C798" s="5"/>
      <c r="D798" s="5"/>
      <c r="E798" s="5"/>
      <c r="F798" s="5"/>
      <c r="G798" s="5"/>
      <c r="H798" s="5"/>
      <c r="I798" s="5">
        <v>279.4</v>
      </c>
      <c r="J798" s="5">
        <v>0.4</v>
      </c>
      <c r="K798" s="5">
        <v>10</v>
      </c>
      <c r="L798" s="5">
        <v>0.3</v>
      </c>
      <c r="M798" s="5"/>
      <c r="N798" s="6">
        <f>SUM(B798:M798)</f>
        <v>290.09999999999997</v>
      </c>
      <c r="P798" s="5" t="s">
        <v>39</v>
      </c>
      <c r="Q798" s="5">
        <f>B798</f>
        <v>0</v>
      </c>
      <c r="R798" s="5">
        <f t="shared" si="719"/>
        <v>0</v>
      </c>
      <c r="S798" s="5">
        <f t="shared" si="719"/>
        <v>0</v>
      </c>
      <c r="T798" s="5">
        <f t="shared" si="719"/>
        <v>0</v>
      </c>
      <c r="U798" s="5">
        <f t="shared" si="719"/>
        <v>0</v>
      </c>
      <c r="V798" s="5">
        <f t="shared" si="719"/>
        <v>0</v>
      </c>
      <c r="W798" s="5">
        <f t="shared" si="719"/>
        <v>0</v>
      </c>
      <c r="X798" s="5">
        <f t="shared" si="719"/>
        <v>279.4</v>
      </c>
      <c r="Y798" s="5">
        <f t="shared" si="719"/>
        <v>279.79999999999995</v>
      </c>
      <c r="Z798" s="5">
        <f t="shared" si="719"/>
        <v>289.79999999999995</v>
      </c>
      <c r="AA798" s="5">
        <f t="shared" si="719"/>
        <v>290.09999999999997</v>
      </c>
      <c r="AB798" s="5">
        <f t="shared" si="719"/>
        <v>290.09999999999997</v>
      </c>
    </row>
    <row r="799" spans="1:28" ht="12.75">
      <c r="A799" s="5" t="s">
        <v>48</v>
      </c>
      <c r="B799" s="5"/>
      <c r="C799" s="5"/>
      <c r="D799" s="5"/>
      <c r="E799" s="5"/>
      <c r="F799" s="5"/>
      <c r="G799" s="5"/>
      <c r="H799" s="5"/>
      <c r="I799" s="5"/>
      <c r="J799" s="5"/>
      <c r="K799" s="5">
        <v>0.4</v>
      </c>
      <c r="L799" s="5"/>
      <c r="M799" s="5"/>
      <c r="N799" s="6">
        <f>SUM(B799:M799)</f>
        <v>0.4</v>
      </c>
      <c r="P799" s="5" t="s">
        <v>48</v>
      </c>
      <c r="Q799" s="5">
        <f>B799</f>
        <v>0</v>
      </c>
      <c r="R799" s="5">
        <f t="shared" si="719"/>
        <v>0</v>
      </c>
      <c r="S799" s="5">
        <f t="shared" si="719"/>
        <v>0</v>
      </c>
      <c r="T799" s="5">
        <f t="shared" si="719"/>
        <v>0</v>
      </c>
      <c r="U799" s="5">
        <f t="shared" si="719"/>
        <v>0</v>
      </c>
      <c r="V799" s="5">
        <f t="shared" si="719"/>
        <v>0</v>
      </c>
      <c r="W799" s="5">
        <f t="shared" si="719"/>
        <v>0</v>
      </c>
      <c r="X799" s="5">
        <f t="shared" si="719"/>
        <v>0</v>
      </c>
      <c r="Y799" s="5">
        <f t="shared" si="719"/>
        <v>0</v>
      </c>
      <c r="Z799" s="5">
        <f t="shared" si="719"/>
        <v>0.4</v>
      </c>
      <c r="AA799" s="5">
        <f t="shared" si="719"/>
        <v>0.4</v>
      </c>
      <c r="AB799" s="5">
        <f t="shared" si="719"/>
        <v>0.4</v>
      </c>
    </row>
    <row r="800" spans="1:28" ht="12.75">
      <c r="A800" s="7" t="s">
        <v>41</v>
      </c>
      <c r="B800" s="7">
        <f aca="true" t="shared" si="720" ref="B800:N800">SUM(B797:B799)</f>
        <v>0</v>
      </c>
      <c r="C800" s="7">
        <f t="shared" si="720"/>
        <v>0</v>
      </c>
      <c r="D800" s="7">
        <f t="shared" si="720"/>
        <v>0</v>
      </c>
      <c r="E800" s="7">
        <f t="shared" si="720"/>
        <v>0</v>
      </c>
      <c r="F800" s="7">
        <f t="shared" si="720"/>
        <v>0</v>
      </c>
      <c r="G800" s="7">
        <f t="shared" si="720"/>
        <v>0</v>
      </c>
      <c r="H800" s="7">
        <f t="shared" si="720"/>
        <v>0</v>
      </c>
      <c r="I800" s="7">
        <f t="shared" si="720"/>
        <v>279.4</v>
      </c>
      <c r="J800" s="7">
        <f t="shared" si="720"/>
        <v>27.4</v>
      </c>
      <c r="K800" s="7">
        <f t="shared" si="720"/>
        <v>38.1</v>
      </c>
      <c r="L800" s="7">
        <f t="shared" si="720"/>
        <v>0.3</v>
      </c>
      <c r="M800" s="7">
        <f t="shared" si="720"/>
        <v>0</v>
      </c>
      <c r="N800" s="7">
        <f t="shared" si="720"/>
        <v>345.19999999999993</v>
      </c>
      <c r="P800" s="7" t="s">
        <v>41</v>
      </c>
      <c r="Q800" s="7">
        <f aca="true" t="shared" si="721" ref="Q800:AB800">SUM(Q797:Q799)</f>
        <v>0</v>
      </c>
      <c r="R800" s="7">
        <f t="shared" si="721"/>
        <v>0</v>
      </c>
      <c r="S800" s="7">
        <f t="shared" si="721"/>
        <v>0</v>
      </c>
      <c r="T800" s="7">
        <f t="shared" si="721"/>
        <v>0</v>
      </c>
      <c r="U800" s="7">
        <f t="shared" si="721"/>
        <v>0</v>
      </c>
      <c r="V800" s="7">
        <f t="shared" si="721"/>
        <v>0</v>
      </c>
      <c r="W800" s="7">
        <f t="shared" si="721"/>
        <v>0</v>
      </c>
      <c r="X800" s="7">
        <f t="shared" si="721"/>
        <v>279.4</v>
      </c>
      <c r="Y800" s="7">
        <f t="shared" si="721"/>
        <v>306.79999999999995</v>
      </c>
      <c r="Z800" s="7">
        <f t="shared" si="721"/>
        <v>344.8999999999999</v>
      </c>
      <c r="AA800" s="7">
        <f t="shared" si="721"/>
        <v>345.19999999999993</v>
      </c>
      <c r="AB800" s="7">
        <f t="shared" si="721"/>
        <v>345.19999999999993</v>
      </c>
    </row>
    <row r="801" spans="1:28" ht="12.75">
      <c r="A801" s="8" t="s">
        <v>42</v>
      </c>
      <c r="B801" s="8">
        <f aca="true" t="shared" si="722" ref="B801:N801">SUM(B797:B800)/2</f>
        <v>0</v>
      </c>
      <c r="C801" s="8">
        <f t="shared" si="722"/>
        <v>0</v>
      </c>
      <c r="D801" s="8">
        <f t="shared" si="722"/>
        <v>0</v>
      </c>
      <c r="E801" s="8">
        <f t="shared" si="722"/>
        <v>0</v>
      </c>
      <c r="F801" s="8">
        <f t="shared" si="722"/>
        <v>0</v>
      </c>
      <c r="G801" s="8">
        <f t="shared" si="722"/>
        <v>0</v>
      </c>
      <c r="H801" s="8">
        <f t="shared" si="722"/>
        <v>0</v>
      </c>
      <c r="I801" s="8">
        <f t="shared" si="722"/>
        <v>279.4</v>
      </c>
      <c r="J801" s="8">
        <f t="shared" si="722"/>
        <v>27.4</v>
      </c>
      <c r="K801" s="8">
        <f t="shared" si="722"/>
        <v>38.1</v>
      </c>
      <c r="L801" s="8">
        <f t="shared" si="722"/>
        <v>0.3</v>
      </c>
      <c r="M801" s="8">
        <f t="shared" si="722"/>
        <v>0</v>
      </c>
      <c r="N801" s="8">
        <f t="shared" si="722"/>
        <v>345.19999999999993</v>
      </c>
      <c r="P801" s="8" t="s">
        <v>42</v>
      </c>
      <c r="Q801" s="8">
        <f aca="true" t="shared" si="723" ref="Q801:AB801">SUM(Q797:Q800)/2</f>
        <v>0</v>
      </c>
      <c r="R801" s="8">
        <f t="shared" si="723"/>
        <v>0</v>
      </c>
      <c r="S801" s="8">
        <f t="shared" si="723"/>
        <v>0</v>
      </c>
      <c r="T801" s="8">
        <f t="shared" si="723"/>
        <v>0</v>
      </c>
      <c r="U801" s="8">
        <f t="shared" si="723"/>
        <v>0</v>
      </c>
      <c r="V801" s="8">
        <f t="shared" si="723"/>
        <v>0</v>
      </c>
      <c r="W801" s="8">
        <f t="shared" si="723"/>
        <v>0</v>
      </c>
      <c r="X801" s="8">
        <f t="shared" si="723"/>
        <v>279.4</v>
      </c>
      <c r="Y801" s="8">
        <f t="shared" si="723"/>
        <v>306.79999999999995</v>
      </c>
      <c r="Z801" s="8">
        <f t="shared" si="723"/>
        <v>344.8999999999999</v>
      </c>
      <c r="AA801" s="8">
        <f t="shared" si="723"/>
        <v>345.19999999999993</v>
      </c>
      <c r="AB801" s="8">
        <f t="shared" si="723"/>
        <v>345.19999999999993</v>
      </c>
    </row>
    <row r="802" spans="1:28" ht="12.75">
      <c r="A802" s="9" t="s">
        <v>43</v>
      </c>
      <c r="B802" s="9">
        <f aca="true" t="shared" si="724" ref="B802:N802">SUM(B790:B801)/3</f>
        <v>0</v>
      </c>
      <c r="C802" s="9">
        <f t="shared" si="724"/>
        <v>0</v>
      </c>
      <c r="D802" s="9">
        <f t="shared" si="724"/>
        <v>0</v>
      </c>
      <c r="E802" s="9">
        <f t="shared" si="724"/>
        <v>0</v>
      </c>
      <c r="F802" s="9">
        <f t="shared" si="724"/>
        <v>0</v>
      </c>
      <c r="G802" s="9">
        <f t="shared" si="724"/>
        <v>0</v>
      </c>
      <c r="H802" s="9">
        <f t="shared" si="724"/>
        <v>19.7</v>
      </c>
      <c r="I802" s="9">
        <f t="shared" si="724"/>
        <v>295.7</v>
      </c>
      <c r="J802" s="9">
        <f t="shared" si="724"/>
        <v>42.800000000000004</v>
      </c>
      <c r="K802" s="9">
        <f t="shared" si="724"/>
        <v>55.5</v>
      </c>
      <c r="L802" s="9">
        <f t="shared" si="724"/>
        <v>27.499999999999996</v>
      </c>
      <c r="M802" s="9">
        <f t="shared" si="724"/>
        <v>406.8</v>
      </c>
      <c r="N802" s="9">
        <f t="shared" si="724"/>
        <v>848</v>
      </c>
      <c r="P802" s="9" t="s">
        <v>43</v>
      </c>
      <c r="Q802" s="9">
        <f aca="true" t="shared" si="725" ref="Q802:AB802">SUM(Q790:Q801)/3</f>
        <v>0</v>
      </c>
      <c r="R802" s="9">
        <f t="shared" si="725"/>
        <v>0</v>
      </c>
      <c r="S802" s="9">
        <f t="shared" si="725"/>
        <v>0</v>
      </c>
      <c r="T802" s="9">
        <f t="shared" si="725"/>
        <v>0</v>
      </c>
      <c r="U802" s="9">
        <f t="shared" si="725"/>
        <v>0</v>
      </c>
      <c r="V802" s="9">
        <f t="shared" si="725"/>
        <v>0</v>
      </c>
      <c r="W802" s="9">
        <f t="shared" si="725"/>
        <v>19.7</v>
      </c>
      <c r="X802" s="9">
        <f t="shared" si="725"/>
        <v>315.4</v>
      </c>
      <c r="Y802" s="9">
        <f t="shared" si="725"/>
        <v>358.2</v>
      </c>
      <c r="Z802" s="9">
        <f t="shared" si="725"/>
        <v>413.6999999999999</v>
      </c>
      <c r="AA802" s="9">
        <f t="shared" si="725"/>
        <v>441.2</v>
      </c>
      <c r="AB802" s="9">
        <f t="shared" si="725"/>
        <v>848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34" max="255" man="1"/>
    <brk id="59" max="255" man="1"/>
    <brk id="95" max="255" man="1"/>
    <brk id="122" max="255" man="1"/>
    <brk id="155" max="255" man="1"/>
    <brk id="181" max="255" man="1"/>
    <brk id="214" max="255" man="1"/>
    <brk id="243" max="255" man="1"/>
    <brk id="275" max="255" man="1"/>
    <brk id="305" max="255" man="1"/>
    <brk id="345" max="255" man="1"/>
    <brk id="369" max="255" man="1"/>
    <brk id="401" max="255" man="1"/>
    <brk id="422" max="255" man="1"/>
    <brk id="451" max="255" man="1"/>
    <brk id="475" max="255" man="1"/>
    <brk id="509" max="255" man="1"/>
    <brk id="533" max="255" man="1"/>
    <brk id="567" max="255" man="1"/>
    <brk id="590" max="255" man="1"/>
    <brk id="624" max="255" man="1"/>
    <brk id="649" max="255" man="1"/>
    <brk id="681" max="255" man="1"/>
    <brk id="708" max="255" man="1"/>
    <brk id="740" max="255" man="1"/>
    <brk id="764" max="255" man="1"/>
    <brk id="786" max="255" man="1"/>
    <brk id="803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created xsi:type="dcterms:W3CDTF">2012-01-06T10:37:35Z</dcterms:created>
  <dcterms:modified xsi:type="dcterms:W3CDTF">2012-01-06T10:54:43Z</dcterms:modified>
  <cp:category/>
  <cp:version/>
  <cp:contentType/>
  <cp:contentStatus/>
</cp:coreProperties>
</file>