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085" tabRatio="303" firstSheet="1" activeTab="2"/>
  </bookViews>
  <sheets>
    <sheet name="Notice" sheetId="1" r:id="rId1"/>
    <sheet name="calcul Taux specialisation2016 " sheetId="3" r:id="rId2"/>
    <sheet name="calcul EBE " sheetId="2" r:id="rId3"/>
    <sheet name="Feuil1" sheetId="4" r:id="rId4"/>
    <sheet name="Feuil2" sheetId="5" r:id="rId5"/>
  </sheets>
  <calcPr calcId="125725" iterateDelta="1E-4"/>
</workbook>
</file>

<file path=xl/calcChain.xml><?xml version="1.0" encoding="utf-8"?>
<calcChain xmlns="http://schemas.openxmlformats.org/spreadsheetml/2006/main">
  <c r="G48" i="3"/>
  <c r="G40"/>
  <c r="G22"/>
  <c r="G12"/>
  <c r="I52" i="2"/>
  <c r="J52" s="1"/>
  <c r="G45"/>
  <c r="E45"/>
  <c r="G41"/>
  <c r="E41"/>
  <c r="G37"/>
  <c r="E37"/>
  <c r="G27"/>
  <c r="E27"/>
  <c r="G23"/>
  <c r="E23"/>
  <c r="G19"/>
  <c r="E19"/>
  <c r="G14"/>
  <c r="E14"/>
  <c r="G9"/>
  <c r="G30" s="1"/>
  <c r="E9"/>
  <c r="E30" s="1"/>
  <c r="G52" i="3" l="1"/>
  <c r="G26"/>
  <c r="E49" i="2"/>
  <c r="E51" s="1"/>
  <c r="G49"/>
  <c r="G51" s="1"/>
  <c r="I51" s="1"/>
  <c r="J51" s="1"/>
</calcChain>
</file>

<file path=xl/sharedStrings.xml><?xml version="1.0" encoding="utf-8"?>
<sst xmlns="http://schemas.openxmlformats.org/spreadsheetml/2006/main" count="213" uniqueCount="180">
  <si>
    <t>NOTICE</t>
  </si>
  <si>
    <t>POUR LA DETERMINATION DE L'AIDE</t>
  </si>
  <si>
    <t>L'indemnisation ne concerne que l'activité palmipèdes réalisée dans la zone de restriction (ZR).</t>
  </si>
  <si>
    <t>Les charges indirectes  non directement affectables  à l’activité réalisée à partir de palmipèdes issus de la ZR pourront être calculées à partir du taux de spécialisation lié au degré d’exposition de l’entreprise à la filière palmipèdes de la zone de restriction (ZR) par rapport au chiffre d'affaires total de l'entreprise.</t>
  </si>
  <si>
    <t>Par mesure de simplification, le taux de spécialisation pour l'exercice clôturé en 2015 est celui calculé par le formulaire de déclaration en ligne.</t>
  </si>
  <si>
    <t>DETERMINATION DE L'EXCEDENT BRUT D'EXPLOITATION – EBE  (en Euros)</t>
  </si>
  <si>
    <t>Seules les cases en grisé sont à remplir</t>
  </si>
  <si>
    <t>Référence aux rubriques de la liasse fiscale 2052-SD et 2053-SD</t>
  </si>
  <si>
    <t>N° compte</t>
  </si>
  <si>
    <t>Libellés</t>
  </si>
  <si>
    <t>Montant dernier exercice clôturé en 2015 (12 mois)</t>
  </si>
  <si>
    <t>Montant  année civile 2016</t>
  </si>
  <si>
    <t>Mention période</t>
  </si>
  <si>
    <t>Du 01/01</t>
  </si>
  <si>
    <t>Au 31/12</t>
  </si>
  <si>
    <t>du :</t>
  </si>
  <si>
    <t>au :</t>
  </si>
  <si>
    <t>NB 1</t>
  </si>
  <si>
    <t>NB 2</t>
  </si>
  <si>
    <t>tsp</t>
  </si>
  <si>
    <t>FC</t>
  </si>
  <si>
    <t>707-7097</t>
  </si>
  <si>
    <t>Ventes activité palmipèdes en provenance de la ZR</t>
  </si>
  <si>
    <t>a</t>
  </si>
  <si>
    <t>FF + FI</t>
  </si>
  <si>
    <t>70-709</t>
  </si>
  <si>
    <t>Production vendue activité palmipèdes en provenance de la ZR</t>
  </si>
  <si>
    <t>b</t>
  </si>
  <si>
    <t>FL</t>
  </si>
  <si>
    <t>Chiffre d'affaires activité palmipèdes en provenance de la ZR</t>
  </si>
  <si>
    <t>c=a+b</t>
  </si>
  <si>
    <t>FM</t>
  </si>
  <si>
    <t>Production stockée activité palmipèdes en provenance de la ZR</t>
  </si>
  <si>
    <t>d</t>
  </si>
  <si>
    <t>FN</t>
  </si>
  <si>
    <t>Production immobilisée activité palmipèdes en provenance de la ZR</t>
  </si>
  <si>
    <t>e</t>
  </si>
  <si>
    <t>FQ</t>
  </si>
  <si>
    <t>Subvention exploitation</t>
  </si>
  <si>
    <t>- directement liés à l'activité palmipèdes en provenance de la ZR</t>
  </si>
  <si>
    <t>f</t>
  </si>
  <si>
    <t>- non affectables et  à retenir au prorata du CA = A1 x Taux de spécialisation TSP en %</t>
  </si>
  <si>
    <t>g=tsp*i</t>
  </si>
  <si>
    <t>(subvention exploitation non affectable = A1)</t>
  </si>
  <si>
    <t>i</t>
  </si>
  <si>
    <t>FP - renvoi 9</t>
  </si>
  <si>
    <t>Transfert de charges liés à l'activité palmipèdes en provenance de la ZR</t>
  </si>
  <si>
    <t>remboursement assurances</t>
  </si>
  <si>
    <t>j</t>
  </si>
  <si>
    <t>- non affectables et  à retenir au prorata du CA = A2 x Taux de spécialisation TSP en %</t>
  </si>
  <si>
    <t>k=tsp*l</t>
  </si>
  <si>
    <t>(remboursement assurances non affectable = A2)</t>
  </si>
  <si>
    <t>l</t>
  </si>
  <si>
    <t>dégrèvement impôts</t>
  </si>
  <si>
    <t>m</t>
  </si>
  <si>
    <t>- non affectables et  à retenir au prorata du CA = A3 x Taux de spécialisation TSP en %</t>
  </si>
  <si>
    <t>n=tsp*o</t>
  </si>
  <si>
    <t>(dégrèvement impôts non affectable = A3)</t>
  </si>
  <si>
    <t>o</t>
  </si>
  <si>
    <r>
      <t>autres</t>
    </r>
    <r>
      <rPr>
        <b/>
        <sz val="11"/>
        <color rgb="FF000000"/>
        <rFont val="Calibri"/>
        <family val="2"/>
        <charset val="1"/>
      </rPr>
      <t>(NB 3)</t>
    </r>
  </si>
  <si>
    <t>p</t>
  </si>
  <si>
    <t>- non affectables et  à retenir au prorata du CA = A4 x Taux de spécialisation TSP en %</t>
  </si>
  <si>
    <t>q=tsp*r</t>
  </si>
  <si>
    <t>(autres transferts de charges non affectables = A4)</t>
  </si>
  <si>
    <t>r</t>
  </si>
  <si>
    <t>IG (2053)</t>
  </si>
  <si>
    <r>
      <t>Produits d'exploitation afférents à des exercices antérieurs</t>
    </r>
    <r>
      <rPr>
        <b/>
        <sz val="11"/>
        <color rgb="FF000000"/>
        <rFont val="Calibri"/>
        <family val="2"/>
        <charset val="1"/>
      </rPr>
      <t>(à retrancher)</t>
    </r>
  </si>
  <si>
    <t>s</t>
  </si>
  <si>
    <t>FS</t>
  </si>
  <si>
    <t>607-608-6097</t>
  </si>
  <si>
    <t>Achats marchandises activité palmipèdes en provenance de la ZR</t>
  </si>
  <si>
    <t>t</t>
  </si>
  <si>
    <t>FT</t>
  </si>
  <si>
    <t>Variation stock marchandises activité palmipèdes en provenance de la ZR</t>
  </si>
  <si>
    <t>u</t>
  </si>
  <si>
    <t>FU</t>
  </si>
  <si>
    <t>601 à 606</t>
  </si>
  <si>
    <t>Achats mat premières et approvisionnements activité palmipèdes/ ZR</t>
  </si>
  <si>
    <t>v</t>
  </si>
  <si>
    <t>FV</t>
  </si>
  <si>
    <t>6031-6032-609</t>
  </si>
  <si>
    <t>Variation stock achats mat premières et approv activité palmipèdes / ZR</t>
  </si>
  <si>
    <t>w</t>
  </si>
  <si>
    <t>FW</t>
  </si>
  <si>
    <t>61-62</t>
  </si>
  <si>
    <t>Autres achats externes</t>
  </si>
  <si>
    <t>- directement liés à l'activité palmipèdes / ZR</t>
  </si>
  <si>
    <t>x</t>
  </si>
  <si>
    <t>- non affectables et  à retenir au prorata du CA = A5 x Taux de spécialisation TSP en %</t>
  </si>
  <si>
    <t>y=tsp*z</t>
  </si>
  <si>
    <t>(autres achats externes non affectable = A5)</t>
  </si>
  <si>
    <t>z</t>
  </si>
  <si>
    <t>FX</t>
  </si>
  <si>
    <t>Impôts et taxes</t>
  </si>
  <si>
    <t>α</t>
  </si>
  <si>
    <t>- non affectables et  à retenir au prorata du CA = A6 x Taux de spécialisation TSP en %</t>
  </si>
  <si>
    <t>β=tsp*γ</t>
  </si>
  <si>
    <t>(impôts et taxes non affectables = A6)</t>
  </si>
  <si>
    <t>γ</t>
  </si>
  <si>
    <t>FY+FZ</t>
  </si>
  <si>
    <r>
      <t>Frais de personnel</t>
    </r>
    <r>
      <rPr>
        <b/>
        <sz val="11"/>
        <color rgb="FF000000"/>
        <rFont val="Calibri"/>
        <family val="2"/>
        <charset val="1"/>
      </rPr>
      <t>(NB 3)</t>
    </r>
  </si>
  <si>
    <t>δ</t>
  </si>
  <si>
    <t>- non affectables et  à retenir au prorata du CA = A7 x Taux de spécialisation TSP en %</t>
  </si>
  <si>
    <t>ε=tsp*ζ</t>
  </si>
  <si>
    <t>(frais de personnel non affectables = A7)</t>
  </si>
  <si>
    <t>ζ</t>
  </si>
  <si>
    <t>IH (2053)</t>
  </si>
  <si>
    <r>
      <t>Charges d'exploitation afférentes à des exercices antérieurs</t>
    </r>
    <r>
      <rPr>
        <b/>
        <sz val="11"/>
        <color rgb="FF000000"/>
        <rFont val="Calibri"/>
        <family val="2"/>
        <charset val="1"/>
      </rPr>
      <t>(à retrancher)</t>
    </r>
  </si>
  <si>
    <t>η</t>
  </si>
  <si>
    <r>
      <t>Coûts supportés qui ne sont pas directement imputables à la maladie animale qui auraient autrement été supportés par le bénéficiaire</t>
    </r>
    <r>
      <rPr>
        <b/>
        <sz val="11"/>
        <color rgb="FF000000"/>
        <rFont val="Calibri"/>
        <family val="2"/>
        <charset val="1"/>
      </rPr>
      <t>(à retrancher)</t>
    </r>
  </si>
  <si>
    <t>θ</t>
  </si>
  <si>
    <t>Variation</t>
  </si>
  <si>
    <t>%</t>
  </si>
  <si>
    <t>L</t>
  </si>
  <si>
    <t>M</t>
  </si>
  <si>
    <t>doit être inférieur à -30 %</t>
  </si>
  <si>
    <t>EXCEDENT BRUT D'EXPLOITATION TOTAL DE L'ENTREPRISE</t>
  </si>
  <si>
    <t>N</t>
  </si>
  <si>
    <t>O</t>
  </si>
  <si>
    <t>doit être négatif</t>
  </si>
  <si>
    <t>Les cases L,M,N et O sont à reporter sur le formulaire</t>
  </si>
  <si>
    <r>
      <t>NB 1</t>
    </r>
    <r>
      <rPr>
        <sz val="11"/>
        <color rgb="FF000000"/>
        <rFont val="Calibri"/>
        <family val="2"/>
        <charset val="1"/>
      </rPr>
      <t> : par mesure de simplification, le taux de spécialisation pour l'exercice clôturé en 2015 est celui calculé par le formulaire de déclaration en ligne</t>
    </r>
  </si>
  <si>
    <r>
      <t>NB 3</t>
    </r>
    <r>
      <rPr>
        <sz val="11"/>
        <color rgb="FF000000"/>
        <rFont val="Calibri"/>
        <family val="2"/>
        <charset val="1"/>
      </rPr>
      <t>: il doit être tenu compte de l'allocation d'activité partielle au titre de l'exercice sans attendre le versement effectif par l'Etat soit en déduction des frais de personnel</t>
    </r>
  </si>
  <si>
    <t>soit en transfert de charges</t>
  </si>
  <si>
    <r>
      <t xml:space="preserve">Le calcul du taux de spécialisation </t>
    </r>
    <r>
      <rPr>
        <sz val="11"/>
        <color rgb="FF000000"/>
        <rFont val="Calibri"/>
        <family val="2"/>
        <charset val="1"/>
      </rPr>
      <t>correspondant au chiffre d'affaires issu de l'activité palmipèdes en provenance de la ZR par rapport à l'activité totale est prévu sur le formulaire de demande d'aide rempli en ligne sur la plate forme de FranceAgriMer.</t>
    </r>
  </si>
  <si>
    <t>L'indemnisation porte sur :</t>
  </si>
  <si>
    <t>TOTAL CHARGES EXPLOITATION                                                                                              (TCEX)</t>
  </si>
  <si>
    <t>EXCEDENT BRUT D'EXPLOITATION ACTIVITE PALMIPEDES EN PROVENANCE DE LA ZR                                (=TPEX-TCEX)</t>
  </si>
  <si>
    <t>TOTAL PRODUITS EXPLOITATION                                                                                         (TPEX)</t>
  </si>
  <si>
    <t>TPEX=(c+d+e+f+g+j+k+m+n+p+q)-s</t>
  </si>
  <si>
    <t>TCEX=(t+u+v+w+x+y+α+β+δ+ε)-η-θ</t>
  </si>
  <si>
    <t>Pour les entreprises qui ne réalisent pas exclusivement une activité d'abattage/transformation de palmipèdes issus d'élevages de la ZR ou de services auprès d'une clientèle d'entreprises intervenant directement dans la filière palmipèdes domiciliées dans la ZR, seul l'excédent brut de l'activité palmipèdes issus de la ZR est à prendre en compte.</t>
  </si>
  <si>
    <t xml:space="preserve"> - 50 % de la baisse d'EBE (exédent brut d'exploitation) sur les activités liées à la filière palmipède de la ZR entre la période du 1/1 au 31/12/2016 (année civile) et du dernier exerce clos en 2015 pour les moyennes et grandes entreprises                                                                                                                                                                             </t>
  </si>
  <si>
    <t xml:space="preserve">  - ou  80% de la baisse d'EBE pour les TPE (entreprises occupant moins de 10 personnes et réalisant un chiffre d'affaires annuel ou un total de bilan n'exédant pas 2 millions d'euros).</t>
  </si>
  <si>
    <t>Pour les entreprises d'abattage/transformation dont la comptabilité analytique ne permettrait pas d'isoler directement le chiffre d'affaires de l'activité palmipèdes issue d'un approvisionnement en matière première en provenance d'élevages localisés en ZR, il est admis que ce chiffre d'affaires puisse être calculé au proprata du taux d'approvisionnement en palmipèdes provenant d'élevages localisés en ZR par rapport au total des approvisionnements en palmipèdes (toutes origines)</t>
  </si>
  <si>
    <t>1/</t>
  </si>
  <si>
    <t>Calcul du taux de spécialisation abattage / transformation</t>
  </si>
  <si>
    <t>Activité abattage/transformation</t>
  </si>
  <si>
    <t>chiffre d'affaires total pour l'année civile 2016</t>
  </si>
  <si>
    <t>CALCUL DU TAUX DE SPECIALISATION ANNEE CIVILE 2016</t>
  </si>
  <si>
    <t>(A)</t>
  </si>
  <si>
    <t>Indiquer le chiffre d'affaires total de l'année civile 2016</t>
  </si>
  <si>
    <t>K euros</t>
  </si>
  <si>
    <t xml:space="preserve">dont </t>
  </si>
  <si>
    <t>chiffre d'affaires issu de l'activité abattage/transformation</t>
  </si>
  <si>
    <t>de palmipèdes pour l'année civile 2016</t>
  </si>
  <si>
    <t>(B)</t>
  </si>
  <si>
    <t>Indiquer le chiffre d'affaires issu de l'activité abattage/transformation</t>
  </si>
  <si>
    <t>(C= B/A)</t>
  </si>
  <si>
    <t>2/</t>
  </si>
  <si>
    <t>Calcul du taux de spécialisation en provenance de la zone de restriction (ZR)</t>
  </si>
  <si>
    <t>chiffre d'affaires issu abattage/transformation de palmipèdes</t>
  </si>
  <si>
    <t>issus de la ZR pour l'année civile 2016</t>
  </si>
  <si>
    <t>(D)</t>
  </si>
  <si>
    <t>la formule suivante :</t>
  </si>
  <si>
    <t xml:space="preserve">En l'absence de comptabilité analytique, ce CA peut être calculé selon </t>
  </si>
  <si>
    <t>(B) x approvisionnement année civile 2016 en palmipèdes issus de la ZR</t>
  </si>
  <si>
    <t>=</t>
  </si>
  <si>
    <t>approvisionnement année civile 2016 en plamipèdes toutes origines</t>
  </si>
  <si>
    <t>(E= D/B)</t>
  </si>
  <si>
    <t>Taux de spécialisation en activité palmipèdes en provenance de la ZR   (%)</t>
  </si>
  <si>
    <t>Taux de spécialisation en activité palmipèdes (%)</t>
  </si>
  <si>
    <t>3/</t>
  </si>
  <si>
    <t xml:space="preserve">Calcul du taux de spécialisation en activité palmipèdes en provenance </t>
  </si>
  <si>
    <t>de la ZR par rapport à l'activité totale</t>
  </si>
  <si>
    <t>Taux de spécialisation en activité palmipèdes en provenance de la ZR par rapport à l'activité totale  (%)</t>
  </si>
  <si>
    <t>(TSP 2016)= Cx E</t>
  </si>
  <si>
    <t>Activité de services</t>
  </si>
  <si>
    <t>Calcul du taux de spécialisation avec des entreprises d'abattage / transformation</t>
  </si>
  <si>
    <t>chiffre d'affaires réalisé avec des entreprises d' abattage/transformation</t>
  </si>
  <si>
    <t>Indiquer le chiffre d'affaires total réalisé avec des entreprises d' abattage/transformation</t>
  </si>
  <si>
    <t>chiffre d'affaires réalisé avec des entreprises d' abattage/transformation de palmipèdes</t>
  </si>
  <si>
    <t>domiciliées dans la ZR pour l'année civile 2016</t>
  </si>
  <si>
    <t xml:space="preserve">Indiquer le chiffre d'affaires réalisé avec des entreprises ayant une activité d'abattage </t>
  </si>
  <si>
    <t xml:space="preserve"> / transformation de palmipèdes, domiciléesdans la ZR pour l'année civile 2016</t>
  </si>
  <si>
    <t>Ce taux est à utiliser dans la feuille suivante du tableau de détermination de l'EBE</t>
  </si>
  <si>
    <r>
      <t xml:space="preserve">Taux de spécialisation TSP:                                                                                                                                   tel que  calculé par le formulaire en 2015,                                                          </t>
    </r>
    <r>
      <rPr>
        <b/>
        <sz val="11"/>
        <color rgb="FFFF0000"/>
        <rFont val="Calibri"/>
        <family val="2"/>
      </rPr>
      <t xml:space="preserve">                                           et  à calculer de la même façon pour 2016 (en %) à l'aide fichier dans onglet précédente</t>
    </r>
  </si>
  <si>
    <t>précédente de ce même fichier : cf calcul taux de spécialisation 2016</t>
  </si>
  <si>
    <r>
      <t>NB 2</t>
    </r>
    <r>
      <rPr>
        <sz val="11"/>
        <color rgb="FF000000"/>
        <rFont val="Calibri"/>
        <family val="2"/>
        <charset val="1"/>
      </rPr>
      <t xml:space="preserve"> : pour 2016, le taux de spécialisation est à recalculer selon les modalités indiquées dans le formulaire de déclaration en ligne au titre de 2015 </t>
    </r>
    <r>
      <rPr>
        <b/>
        <sz val="11"/>
        <color rgb="FF000000"/>
        <rFont val="Calibri"/>
        <family val="2"/>
      </rPr>
      <t xml:space="preserve">à l'aide du tableau inclus dans la feuille </t>
    </r>
  </si>
  <si>
    <t>Pour l'année 2016, le taux de spécialisation est à calculer selon les modalités indiquées dans le formulaire de déclaration en ligne au titre de 2015 à l'aide du tableau inclus dans la feuille suivante de ce même fichier.</t>
  </si>
</sst>
</file>

<file path=xl/styles.xml><?xml version="1.0" encoding="utf-8"?>
<styleSheet xmlns="http://schemas.openxmlformats.org/spreadsheetml/2006/main">
  <fonts count="9">
    <font>
      <sz val="11"/>
      <color rgb="FF000000"/>
      <name val="Calibri"/>
      <family val="2"/>
      <charset val="1"/>
    </font>
    <font>
      <b/>
      <sz val="11"/>
      <color rgb="FF000000"/>
      <name val="Calibri"/>
      <family val="2"/>
      <charset val="1"/>
    </font>
    <font>
      <b/>
      <sz val="12"/>
      <color rgb="FF000000"/>
      <name val="Calibri"/>
      <family val="2"/>
      <charset val="1"/>
    </font>
    <font>
      <i/>
      <sz val="11"/>
      <color rgb="FF000000"/>
      <name val="Calibri"/>
      <family val="2"/>
      <charset val="1"/>
    </font>
    <font>
      <b/>
      <sz val="11"/>
      <color rgb="FF000000"/>
      <name val="Calibri"/>
      <family val="2"/>
    </font>
    <font>
      <b/>
      <sz val="16"/>
      <color rgb="FFFF0000"/>
      <name val="Calibri"/>
      <family val="2"/>
    </font>
    <font>
      <sz val="12"/>
      <color rgb="FF000000"/>
      <name val="Times New Roman"/>
      <family val="1"/>
    </font>
    <font>
      <sz val="11"/>
      <color rgb="FF000000"/>
      <name val="Calibri"/>
      <family val="2"/>
      <charset val="1"/>
    </font>
    <font>
      <b/>
      <sz val="11"/>
      <color rgb="FFFF0000"/>
      <name val="Calibri"/>
      <family val="2"/>
    </font>
  </fonts>
  <fills count="7">
    <fill>
      <patternFill patternType="none"/>
    </fill>
    <fill>
      <patternFill patternType="gray125"/>
    </fill>
    <fill>
      <patternFill patternType="solid">
        <fgColor rgb="FFB2B2B2"/>
        <bgColor rgb="FF969696"/>
      </patternFill>
    </fill>
    <fill>
      <patternFill patternType="solid">
        <fgColor rgb="FFD9D9D9"/>
        <bgColor rgb="FFDDDDDD"/>
      </patternFill>
    </fill>
    <fill>
      <patternFill patternType="solid">
        <fgColor rgb="FFDDDDDD"/>
        <bgColor rgb="FFD9D9D9"/>
      </patternFill>
    </fill>
    <fill>
      <patternFill patternType="solid">
        <fgColor rgb="FFFFFF00"/>
        <bgColor rgb="FFFFFF00"/>
      </patternFill>
    </fill>
    <fill>
      <patternFill patternType="solid">
        <fgColor rgb="FFFFFF00"/>
        <bgColor indexed="64"/>
      </patternFill>
    </fill>
  </fills>
  <borders count="25">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hair">
        <color auto="1"/>
      </left>
      <right style="hair">
        <color auto="1"/>
      </right>
      <top style="hair">
        <color auto="1"/>
      </top>
      <bottom style="thin">
        <color auto="1"/>
      </bottom>
      <diagonal/>
    </border>
    <border>
      <left style="thin">
        <color auto="1"/>
      </left>
      <right style="thin">
        <color auto="1"/>
      </right>
      <top/>
      <bottom/>
      <diagonal/>
    </border>
    <border>
      <left style="thin">
        <color auto="1"/>
      </left>
      <right/>
      <top/>
      <bottom/>
      <diagonal/>
    </border>
    <border>
      <left style="hair">
        <color auto="1"/>
      </left>
      <right style="hair">
        <color auto="1"/>
      </right>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bottom/>
      <diagonal/>
    </border>
    <border>
      <left style="hair">
        <color auto="1"/>
      </left>
      <right style="hair">
        <color auto="1"/>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right style="thin">
        <color indexed="64"/>
      </right>
      <top style="thin">
        <color indexed="64"/>
      </top>
      <bottom style="thin">
        <color indexed="64"/>
      </bottom>
      <diagonal/>
    </border>
    <border>
      <left style="thin">
        <color auto="1"/>
      </left>
      <right/>
      <top/>
      <bottom style="thin">
        <color auto="1"/>
      </bottom>
      <diagonal/>
    </border>
    <border>
      <left style="thin">
        <color indexed="64"/>
      </left>
      <right/>
      <top style="thin">
        <color indexed="64"/>
      </top>
      <bottom style="hair">
        <color auto="1"/>
      </bottom>
      <diagonal/>
    </border>
    <border>
      <left style="thin">
        <color indexed="64"/>
      </left>
      <right/>
      <top style="hair">
        <color auto="1"/>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9" fontId="7" fillId="0" borderId="0" applyFont="0" applyFill="0" applyBorder="0" applyAlignment="0" applyProtection="0"/>
  </cellStyleXfs>
  <cellXfs count="131">
    <xf numFmtId="0" fontId="0" fillId="0" borderId="0" xfId="0"/>
    <xf numFmtId="0" fontId="1" fillId="0" borderId="0" xfId="0" applyFont="1" applyAlignment="1">
      <alignment horizontal="center"/>
    </xf>
    <xf numFmtId="0" fontId="1" fillId="0" borderId="0" xfId="0" applyFont="1" applyBorder="1" applyAlignment="1"/>
    <xf numFmtId="0" fontId="0" fillId="0" borderId="0" xfId="0" applyFont="1" applyBorder="1" applyAlignment="1">
      <alignment horizontal="left" vertical="center" wrapText="1"/>
    </xf>
    <xf numFmtId="0" fontId="0" fillId="0" borderId="0" xfId="0" applyAlignment="1">
      <alignment horizontal="left" vertical="center" wrapText="1"/>
    </xf>
    <xf numFmtId="0" fontId="2"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10" fontId="1" fillId="3" borderId="2" xfId="0" applyNumberFormat="1" applyFont="1" applyFill="1" applyBorder="1" applyAlignment="1">
      <alignment horizontal="center" vertical="center" wrapText="1"/>
    </xf>
    <xf numFmtId="0" fontId="0" fillId="0" borderId="7" xfId="0" applyFont="1" applyBorder="1"/>
    <xf numFmtId="0" fontId="0" fillId="0" borderId="0" xfId="0" applyFont="1" applyBorder="1"/>
    <xf numFmtId="3" fontId="0" fillId="0" borderId="8" xfId="0" applyNumberFormat="1" applyFont="1" applyBorder="1"/>
    <xf numFmtId="3" fontId="0" fillId="4" borderId="6" xfId="0" applyNumberFormat="1" applyFill="1" applyBorder="1"/>
    <xf numFmtId="3" fontId="0" fillId="0" borderId="0" xfId="0" applyNumberFormat="1" applyFont="1" applyBorder="1"/>
    <xf numFmtId="3" fontId="0" fillId="4" borderId="9" xfId="0" applyNumberFormat="1" applyFill="1" applyBorder="1"/>
    <xf numFmtId="3" fontId="0" fillId="0" borderId="0" xfId="0" applyNumberFormat="1" applyBorder="1"/>
    <xf numFmtId="3" fontId="0" fillId="4" borderId="10" xfId="0" applyNumberFormat="1" applyFill="1" applyBorder="1"/>
    <xf numFmtId="0" fontId="1" fillId="0" borderId="7" xfId="0" applyFont="1" applyBorder="1"/>
    <xf numFmtId="0" fontId="1" fillId="0" borderId="3" xfId="0" applyFont="1" applyBorder="1"/>
    <xf numFmtId="3" fontId="0" fillId="0" borderId="5" xfId="0" applyNumberFormat="1" applyBorder="1"/>
    <xf numFmtId="3" fontId="0" fillId="0" borderId="10" xfId="0" applyNumberFormat="1" applyBorder="1"/>
    <xf numFmtId="0" fontId="0" fillId="0" borderId="0" xfId="0" applyFont="1"/>
    <xf numFmtId="0" fontId="0" fillId="0" borderId="7" xfId="0" applyBorder="1" applyAlignment="1">
      <alignment horizontal="left"/>
    </xf>
    <xf numFmtId="3" fontId="0" fillId="0" borderId="1" xfId="0" applyNumberFormat="1" applyBorder="1"/>
    <xf numFmtId="3" fontId="0" fillId="0" borderId="1" xfId="0" applyNumberFormat="1" applyFont="1" applyBorder="1"/>
    <xf numFmtId="0" fontId="0" fillId="0" borderId="0" xfId="0" applyFont="1" applyBorder="1" applyAlignment="1">
      <alignment horizontal="right"/>
    </xf>
    <xf numFmtId="3" fontId="0" fillId="4" borderId="1" xfId="0" applyNumberFormat="1" applyFont="1" applyFill="1" applyBorder="1"/>
    <xf numFmtId="3" fontId="0" fillId="0" borderId="11" xfId="0" applyNumberFormat="1" applyBorder="1" applyAlignment="1">
      <alignment horizontal="center" vertical="center"/>
    </xf>
    <xf numFmtId="3" fontId="0" fillId="0" borderId="0" xfId="0" applyNumberFormat="1" applyBorder="1" applyAlignment="1">
      <alignment horizontal="left" vertical="center"/>
    </xf>
    <xf numFmtId="0" fontId="0" fillId="0" borderId="7" xfId="0" applyFont="1" applyBorder="1" applyAlignment="1">
      <alignment wrapText="1"/>
    </xf>
    <xf numFmtId="3" fontId="0" fillId="0" borderId="11" xfId="0" applyNumberFormat="1" applyBorder="1"/>
    <xf numFmtId="3" fontId="0" fillId="0" borderId="11" xfId="0" applyNumberFormat="1" applyFont="1" applyBorder="1"/>
    <xf numFmtId="0" fontId="0" fillId="0" borderId="7" xfId="0" applyBorder="1" applyAlignment="1">
      <alignment wrapText="1"/>
    </xf>
    <xf numFmtId="0" fontId="3" fillId="0" borderId="0" xfId="0" applyFont="1" applyBorder="1"/>
    <xf numFmtId="3" fontId="0" fillId="0" borderId="9" xfId="0" applyNumberFormat="1" applyBorder="1"/>
    <xf numFmtId="0" fontId="3" fillId="0" borderId="0" xfId="0" applyFont="1" applyBorder="1" applyAlignment="1">
      <alignment horizontal="right"/>
    </xf>
    <xf numFmtId="3" fontId="0" fillId="0" borderId="0" xfId="0" applyNumberFormat="1"/>
    <xf numFmtId="0" fontId="0" fillId="0" borderId="0" xfId="0" applyFont="1" applyBorder="1" applyAlignment="1">
      <alignment horizontal="left"/>
    </xf>
    <xf numFmtId="3" fontId="0" fillId="4" borderId="1" xfId="0" applyNumberFormat="1" applyFill="1" applyBorder="1"/>
    <xf numFmtId="0" fontId="0" fillId="0" borderId="2" xfId="0" applyBorder="1"/>
    <xf numFmtId="0" fontId="0" fillId="0" borderId="7" xfId="0" applyFont="1" applyBorder="1" applyAlignment="1">
      <alignment horizontal="left"/>
    </xf>
    <xf numFmtId="3" fontId="0" fillId="4" borderId="2" xfId="0" applyNumberFormat="1" applyFill="1" applyBorder="1"/>
    <xf numFmtId="3" fontId="0" fillId="0" borderId="12" xfId="0" applyNumberFormat="1" applyBorder="1" applyAlignment="1">
      <alignment horizontal="center" vertical="center"/>
    </xf>
    <xf numFmtId="3" fontId="0" fillId="0" borderId="0" xfId="0" applyNumberFormat="1" applyBorder="1" applyAlignment="1">
      <alignment horizontal="center" vertical="center"/>
    </xf>
    <xf numFmtId="3" fontId="0" fillId="0" borderId="1" xfId="0" applyNumberFormat="1" applyBorder="1" applyAlignment="1">
      <alignment horizontal="center" vertical="center"/>
    </xf>
    <xf numFmtId="3" fontId="0" fillId="0" borderId="0" xfId="0" applyNumberFormat="1" applyFont="1" applyBorder="1" applyAlignment="1">
      <alignment horizontal="left" vertical="center"/>
    </xf>
    <xf numFmtId="3" fontId="0" fillId="0" borderId="13" xfId="0" applyNumberFormat="1" applyBorder="1"/>
    <xf numFmtId="3" fontId="0" fillId="4" borderId="1" xfId="0" applyNumberFormat="1" applyFill="1" applyBorder="1" applyAlignment="1">
      <alignment horizontal="center" vertical="center"/>
    </xf>
    <xf numFmtId="0" fontId="0" fillId="0" borderId="0" xfId="0" applyFont="1" applyBorder="1" applyAlignment="1">
      <alignment horizontal="left" wrapText="1"/>
    </xf>
    <xf numFmtId="3" fontId="0" fillId="0" borderId="14" xfId="0" applyNumberFormat="1" applyBorder="1"/>
    <xf numFmtId="0" fontId="0" fillId="0" borderId="1" xfId="0" applyFont="1" applyBorder="1"/>
    <xf numFmtId="0" fontId="1" fillId="0" borderId="5" xfId="0" applyFont="1" applyBorder="1" applyAlignment="1">
      <alignment horizontal="left" vertical="center"/>
    </xf>
    <xf numFmtId="3" fontId="1" fillId="0" borderId="10" xfId="0" applyNumberFormat="1" applyFont="1" applyBorder="1"/>
    <xf numFmtId="3" fontId="1" fillId="0" borderId="2" xfId="0" applyNumberFormat="1" applyFont="1" applyBorder="1"/>
    <xf numFmtId="0" fontId="1" fillId="0" borderId="0" xfId="0" applyFont="1" applyBorder="1" applyAlignment="1">
      <alignment horizontal="left" vertical="center"/>
    </xf>
    <xf numFmtId="3" fontId="1" fillId="0" borderId="0" xfId="0" applyNumberFormat="1" applyFont="1" applyBorder="1"/>
    <xf numFmtId="0" fontId="1" fillId="0" borderId="5" xfId="0" applyFont="1" applyBorder="1" applyAlignment="1">
      <alignment vertical="center"/>
    </xf>
    <xf numFmtId="0" fontId="1" fillId="0" borderId="3" xfId="0" applyFont="1" applyBorder="1" applyAlignment="1">
      <alignment vertical="center"/>
    </xf>
    <xf numFmtId="3" fontId="1" fillId="5" borderId="2" xfId="0" applyNumberFormat="1" applyFont="1" applyFill="1" applyBorder="1" applyAlignment="1">
      <alignment horizontal="center" vertical="center"/>
    </xf>
    <xf numFmtId="3" fontId="1" fillId="0" borderId="15" xfId="0" applyNumberFormat="1" applyFont="1" applyBorder="1"/>
    <xf numFmtId="3" fontId="1" fillId="5" borderId="2" xfId="0" applyNumberFormat="1" applyFont="1" applyFill="1" applyBorder="1" applyAlignment="1">
      <alignment horizontal="center"/>
    </xf>
    <xf numFmtId="3" fontId="1" fillId="0" borderId="1" xfId="0" applyNumberFormat="1" applyFont="1" applyBorder="1"/>
    <xf numFmtId="10" fontId="0" fillId="0" borderId="1" xfId="0" applyNumberFormat="1" applyBorder="1"/>
    <xf numFmtId="3" fontId="0" fillId="4" borderId="16" xfId="0" applyNumberFormat="1" applyFill="1" applyBorder="1"/>
    <xf numFmtId="3" fontId="1" fillId="5" borderId="3" xfId="0" applyNumberFormat="1" applyFont="1" applyFill="1" applyBorder="1" applyAlignment="1">
      <alignment horizontal="center"/>
    </xf>
    <xf numFmtId="0" fontId="1" fillId="0" borderId="0" xfId="0" applyFont="1"/>
    <xf numFmtId="0" fontId="0" fillId="0" borderId="9" xfId="0" applyFont="1" applyBorder="1" applyAlignment="1">
      <alignment horizontal="left" vertical="center" wrapText="1"/>
    </xf>
    <xf numFmtId="10" fontId="1" fillId="3" borderId="18" xfId="0" applyNumberFormat="1"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17" xfId="0" applyFont="1" applyBorder="1" applyAlignment="1">
      <alignment horizontal="left" vertical="center" wrapText="1"/>
    </xf>
    <xf numFmtId="0" fontId="0" fillId="0" borderId="2" xfId="0" applyFont="1" applyBorder="1" applyAlignment="1">
      <alignment horizontal="left" vertical="center" wrapText="1"/>
    </xf>
    <xf numFmtId="0" fontId="5" fillId="0" borderId="0" xfId="0" applyFont="1" applyBorder="1" applyAlignment="1">
      <alignment horizontal="left" vertical="center"/>
    </xf>
    <xf numFmtId="0" fontId="6" fillId="0" borderId="0" xfId="0" applyFont="1"/>
    <xf numFmtId="0" fontId="4" fillId="0" borderId="0" xfId="0" applyFont="1" applyBorder="1" applyAlignment="1">
      <alignment horizontal="left" vertical="top" wrapTex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1" fillId="0" borderId="0" xfId="0" applyFont="1" applyBorder="1" applyAlignment="1">
      <alignment horizontal="left" vertical="top" wrapText="1"/>
    </xf>
    <xf numFmtId="0" fontId="0" fillId="0" borderId="0" xfId="0" applyFont="1" applyBorder="1" applyAlignment="1">
      <alignment horizontal="left" vertical="center" wrapText="1"/>
    </xf>
    <xf numFmtId="0" fontId="0" fillId="0" borderId="0" xfId="0" applyBorder="1" applyAlignment="1">
      <alignment horizontal="left" vertical="top" wrapText="1"/>
    </xf>
    <xf numFmtId="0" fontId="0" fillId="0" borderId="0" xfId="0" applyFont="1" applyBorder="1" applyAlignment="1">
      <alignment horizontal="left" vertical="top" wrapText="1"/>
    </xf>
    <xf numFmtId="0" fontId="1" fillId="0" borderId="0" xfId="0" applyFont="1" applyBorder="1" applyAlignment="1">
      <alignment horizontal="center"/>
    </xf>
    <xf numFmtId="0" fontId="2" fillId="2" borderId="1"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17"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1" xfId="0" applyFont="1" applyBorder="1" applyAlignment="1">
      <alignment horizontal="center" vertical="center" wrapText="1"/>
    </xf>
    <xf numFmtId="0" fontId="4" fillId="0" borderId="0" xfId="0" applyFont="1"/>
    <xf numFmtId="0" fontId="0" fillId="0" borderId="17" xfId="0" applyBorder="1"/>
    <xf numFmtId="0" fontId="0" fillId="0" borderId="24" xfId="0" applyBorder="1"/>
    <xf numFmtId="0" fontId="4" fillId="0" borderId="22" xfId="0" applyFont="1" applyBorder="1"/>
    <xf numFmtId="0" fontId="4" fillId="0" borderId="23" xfId="0" applyFont="1" applyBorder="1"/>
    <xf numFmtId="0" fontId="4" fillId="0" borderId="4" xfId="0" applyFont="1" applyBorder="1"/>
    <xf numFmtId="0" fontId="4" fillId="0" borderId="18" xfId="0" applyFont="1" applyBorder="1"/>
    <xf numFmtId="0" fontId="4" fillId="0" borderId="24" xfId="0" applyFont="1" applyBorder="1"/>
    <xf numFmtId="0" fontId="4" fillId="0" borderId="21" xfId="0" applyFont="1" applyBorder="1"/>
    <xf numFmtId="0" fontId="4" fillId="0" borderId="5" xfId="0" applyFont="1" applyBorder="1"/>
    <xf numFmtId="0" fontId="4" fillId="0" borderId="3" xfId="0" applyFont="1" applyBorder="1"/>
    <xf numFmtId="0" fontId="4" fillId="0" borderId="17" xfId="0" applyFont="1" applyBorder="1"/>
    <xf numFmtId="9" fontId="0" fillId="0" borderId="2" xfId="1" applyFont="1" applyBorder="1"/>
    <xf numFmtId="0" fontId="0" fillId="0" borderId="0" xfId="0" applyAlignment="1">
      <alignment horizontal="center" vertical="center"/>
    </xf>
    <xf numFmtId="9" fontId="0" fillId="0" borderId="13" xfId="1" applyFont="1" applyBorder="1" applyAlignment="1">
      <alignment horizontal="center" vertical="center"/>
    </xf>
    <xf numFmtId="9" fontId="0" fillId="0" borderId="14" xfId="1" applyFont="1" applyBorder="1" applyAlignment="1">
      <alignment horizontal="center" vertical="center"/>
    </xf>
    <xf numFmtId="0" fontId="4" fillId="0" borderId="5" xfId="0" applyFont="1" applyBorder="1" applyAlignment="1">
      <alignment horizontal="left" vertical="top" wrapText="1"/>
    </xf>
    <xf numFmtId="0" fontId="4" fillId="0" borderId="3" xfId="0" applyFont="1" applyBorder="1" applyAlignment="1">
      <alignment horizontal="left" vertical="top" wrapText="1"/>
    </xf>
    <xf numFmtId="0" fontId="4" fillId="0" borderId="2" xfId="0" applyFont="1" applyBorder="1"/>
    <xf numFmtId="0" fontId="4" fillId="0" borderId="2" xfId="0" applyFont="1" applyBorder="1" applyAlignment="1">
      <alignment vertical="center"/>
    </xf>
    <xf numFmtId="0" fontId="0" fillId="0" borderId="0" xfId="0" applyAlignment="1">
      <alignment vertical="center"/>
    </xf>
    <xf numFmtId="9" fontId="0" fillId="0" borderId="2" xfId="1" applyFont="1" applyBorder="1" applyAlignment="1">
      <alignmen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13" xfId="1" applyNumberFormat="1" applyFont="1" applyBorder="1" applyAlignment="1">
      <alignment horizontal="center" vertical="center"/>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4" xfId="0" applyFont="1" applyBorder="1" applyAlignment="1">
      <alignment horizontal="left" vertical="top" wrapText="1"/>
    </xf>
    <xf numFmtId="0" fontId="4" fillId="0" borderId="18" xfId="0" applyFont="1" applyBorder="1" applyAlignment="1">
      <alignment horizontal="left" vertical="top" wrapText="1"/>
    </xf>
    <xf numFmtId="0" fontId="4" fillId="0" borderId="24" xfId="0" applyFont="1" applyBorder="1" applyAlignment="1">
      <alignment horizontal="left" vertical="top" wrapText="1"/>
    </xf>
    <xf numFmtId="0" fontId="4" fillId="0" borderId="21" xfId="0" applyFont="1" applyBorder="1" applyAlignment="1">
      <alignment horizontal="left" vertical="top" wrapText="1"/>
    </xf>
    <xf numFmtId="0" fontId="4" fillId="0" borderId="5" xfId="0" applyFont="1" applyBorder="1" applyAlignment="1">
      <alignment horizontal="center"/>
    </xf>
    <xf numFmtId="0" fontId="4" fillId="0" borderId="3" xfId="0" applyFont="1" applyBorder="1" applyAlignment="1">
      <alignment horizontal="center"/>
    </xf>
    <xf numFmtId="0" fontId="4" fillId="0" borderId="17" xfId="0" applyFont="1" applyBorder="1" applyAlignment="1">
      <alignment horizontal="center"/>
    </xf>
    <xf numFmtId="0" fontId="4" fillId="6" borderId="5" xfId="0" applyFont="1" applyFill="1" applyBorder="1"/>
    <xf numFmtId="0" fontId="0" fillId="6" borderId="3" xfId="0" applyFill="1" applyBorder="1"/>
    <xf numFmtId="0" fontId="0" fillId="6" borderId="17" xfId="0" applyFill="1" applyBorder="1"/>
    <xf numFmtId="0" fontId="8" fillId="0" borderId="0" xfId="0" applyFont="1"/>
    <xf numFmtId="0" fontId="4" fillId="0" borderId="0" xfId="0" applyFont="1" applyBorder="1" applyAlignment="1">
      <alignment horizontal="center" vertical="center"/>
    </xf>
    <xf numFmtId="9" fontId="0" fillId="0" borderId="0" xfId="1" applyFont="1" applyBorder="1" applyAlignment="1">
      <alignment horizontal="center" vertical="center"/>
    </xf>
    <xf numFmtId="0" fontId="1" fillId="0" borderId="3" xfId="0" applyFont="1" applyBorder="1" applyAlignment="1">
      <alignment horizontal="left" vertical="top" wrapText="1"/>
    </xf>
    <xf numFmtId="0" fontId="4" fillId="0" borderId="0" xfId="0" applyFont="1" applyBorder="1" applyAlignment="1">
      <alignment horizontal="left" vertical="center" wrapText="1"/>
    </xf>
  </cellXfs>
  <cellStyles count="2">
    <cellStyle name="Normal" xfId="0" builtinId="0"/>
    <cellStyle name="Pourcentage" xfId="1" builtinId="5"/>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2B2B2"/>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DDDDDD"/>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H28"/>
  <sheetViews>
    <sheetView topLeftCell="A10" zoomScaleNormal="100" workbookViewId="0">
      <selection activeCell="J15" sqref="J15"/>
    </sheetView>
  </sheetViews>
  <sheetFormatPr baseColWidth="10" defaultColWidth="9.140625" defaultRowHeight="15"/>
  <cols>
    <col min="1" max="7" width="10.7109375"/>
    <col min="8" max="8" width="22.42578125" customWidth="1"/>
    <col min="9" max="1025" width="10.7109375"/>
  </cols>
  <sheetData>
    <row r="1" spans="1:8">
      <c r="A1" s="80" t="s">
        <v>0</v>
      </c>
      <c r="B1" s="80"/>
      <c r="C1" s="80"/>
      <c r="D1" s="80"/>
      <c r="E1" s="80"/>
      <c r="F1" s="80"/>
      <c r="G1" s="80"/>
      <c r="H1" s="80"/>
    </row>
    <row r="2" spans="1:8">
      <c r="A2" s="80" t="s">
        <v>1</v>
      </c>
      <c r="B2" s="80"/>
      <c r="C2" s="80"/>
      <c r="D2" s="80"/>
      <c r="E2" s="80"/>
      <c r="F2" s="80"/>
      <c r="G2" s="80"/>
      <c r="H2" s="80"/>
    </row>
    <row r="3" spans="1:8">
      <c r="A3" s="1"/>
      <c r="B3" s="1"/>
      <c r="C3" s="1"/>
      <c r="D3" s="1"/>
      <c r="E3" s="1"/>
      <c r="F3" s="1"/>
      <c r="G3" s="1"/>
      <c r="H3" s="1"/>
    </row>
    <row r="4" spans="1:8">
      <c r="A4" s="2" t="s">
        <v>2</v>
      </c>
    </row>
    <row r="5" spans="1:8" ht="15" customHeight="1">
      <c r="A5" s="76" t="s">
        <v>131</v>
      </c>
      <c r="B5" s="76"/>
      <c r="C5" s="76"/>
      <c r="D5" s="76"/>
      <c r="E5" s="76"/>
      <c r="F5" s="76"/>
      <c r="G5" s="76"/>
      <c r="H5" s="76"/>
    </row>
    <row r="6" spans="1:8">
      <c r="A6" s="76"/>
      <c r="B6" s="76"/>
      <c r="C6" s="76"/>
      <c r="D6" s="76"/>
      <c r="E6" s="76"/>
      <c r="F6" s="76"/>
      <c r="G6" s="76"/>
      <c r="H6" s="76"/>
    </row>
    <row r="7" spans="1:8">
      <c r="A7" s="76"/>
      <c r="B7" s="76"/>
      <c r="C7" s="76"/>
      <c r="D7" s="76"/>
      <c r="E7" s="76"/>
      <c r="F7" s="76"/>
      <c r="G7" s="76"/>
      <c r="H7" s="76"/>
    </row>
    <row r="8" spans="1:8">
      <c r="A8" s="76"/>
      <c r="B8" s="76"/>
      <c r="C8" s="76"/>
      <c r="D8" s="76"/>
      <c r="E8" s="76"/>
      <c r="F8" s="76"/>
      <c r="G8" s="76"/>
      <c r="H8" s="76"/>
    </row>
    <row r="9" spans="1:8" ht="15" customHeight="1">
      <c r="A9" s="79" t="s">
        <v>3</v>
      </c>
      <c r="B9" s="79"/>
      <c r="C9" s="79"/>
      <c r="D9" s="79"/>
      <c r="E9" s="79"/>
      <c r="F9" s="79"/>
      <c r="G9" s="79"/>
      <c r="H9" s="79"/>
    </row>
    <row r="10" spans="1:8">
      <c r="A10" s="79"/>
      <c r="B10" s="79"/>
      <c r="C10" s="79"/>
      <c r="D10" s="79"/>
      <c r="E10" s="79"/>
      <c r="F10" s="79"/>
      <c r="G10" s="79"/>
      <c r="H10" s="79"/>
    </row>
    <row r="11" spans="1:8">
      <c r="A11" s="79"/>
      <c r="B11" s="79"/>
      <c r="C11" s="79"/>
      <c r="D11" s="79"/>
      <c r="E11" s="79"/>
      <c r="F11" s="79"/>
      <c r="G11" s="79"/>
      <c r="H11" s="79"/>
    </row>
    <row r="12" spans="1:8" ht="17.25" customHeight="1">
      <c r="A12" s="76" t="s">
        <v>124</v>
      </c>
      <c r="B12" s="76"/>
      <c r="C12" s="76"/>
      <c r="D12" s="76"/>
      <c r="E12" s="76"/>
      <c r="F12" s="76"/>
      <c r="G12" s="76"/>
      <c r="H12" s="76"/>
    </row>
    <row r="13" spans="1:8" ht="28.5" customHeight="1">
      <c r="A13" s="76"/>
      <c r="B13" s="76"/>
      <c r="C13" s="76"/>
      <c r="D13" s="76"/>
      <c r="E13" s="76"/>
      <c r="F13" s="76"/>
      <c r="G13" s="76"/>
      <c r="H13" s="76"/>
    </row>
    <row r="14" spans="1:8" ht="33" customHeight="1">
      <c r="A14" s="77" t="s">
        <v>4</v>
      </c>
      <c r="B14" s="77"/>
      <c r="C14" s="77"/>
      <c r="D14" s="77"/>
      <c r="E14" s="77"/>
      <c r="F14" s="77"/>
      <c r="G14" s="77"/>
      <c r="H14" s="77"/>
    </row>
    <row r="15" spans="1:8" ht="29.25" customHeight="1">
      <c r="A15" s="130" t="s">
        <v>179</v>
      </c>
      <c r="B15" s="130"/>
      <c r="C15" s="130"/>
      <c r="D15" s="130"/>
      <c r="E15" s="130"/>
      <c r="F15" s="130"/>
      <c r="G15" s="130"/>
      <c r="H15" s="130"/>
    </row>
    <row r="16" spans="1:8" ht="7.5" customHeight="1">
      <c r="A16" s="4"/>
    </row>
    <row r="17" spans="1:8" ht="15" customHeight="1">
      <c r="A17" s="78" t="s">
        <v>134</v>
      </c>
      <c r="B17" s="79"/>
      <c r="C17" s="79"/>
      <c r="D17" s="79"/>
      <c r="E17" s="79"/>
      <c r="F17" s="79"/>
      <c r="G17" s="79"/>
      <c r="H17" s="79"/>
    </row>
    <row r="18" spans="1:8">
      <c r="A18" s="79"/>
      <c r="B18" s="79"/>
      <c r="C18" s="79"/>
      <c r="D18" s="79"/>
      <c r="E18" s="79"/>
      <c r="F18" s="79"/>
      <c r="G18" s="79"/>
      <c r="H18" s="79"/>
    </row>
    <row r="19" spans="1:8">
      <c r="A19" s="79"/>
      <c r="B19" s="79"/>
      <c r="C19" s="79"/>
      <c r="D19" s="79"/>
      <c r="E19" s="79"/>
      <c r="F19" s="79"/>
      <c r="G19" s="79"/>
      <c r="H19" s="79"/>
    </row>
    <row r="20" spans="1:8" ht="32.25" customHeight="1">
      <c r="A20" s="79"/>
      <c r="B20" s="79"/>
      <c r="C20" s="79"/>
      <c r="D20" s="79"/>
      <c r="E20" s="79"/>
      <c r="F20" s="79"/>
      <c r="G20" s="79"/>
      <c r="H20" s="79"/>
    </row>
    <row r="21" spans="1:8" ht="16.5" customHeight="1">
      <c r="A21" s="75" t="s">
        <v>125</v>
      </c>
      <c r="B21" s="75"/>
      <c r="C21" s="75"/>
      <c r="D21" s="75"/>
      <c r="E21" s="75"/>
      <c r="F21" s="75"/>
      <c r="G21" s="75"/>
      <c r="H21" s="75"/>
    </row>
    <row r="22" spans="1:8" ht="15" customHeight="1">
      <c r="A22" s="76" t="s">
        <v>132</v>
      </c>
      <c r="B22" s="76"/>
      <c r="C22" s="76"/>
      <c r="D22" s="76"/>
      <c r="E22" s="76"/>
      <c r="F22" s="76"/>
      <c r="G22" s="76"/>
      <c r="H22" s="76"/>
    </row>
    <row r="23" spans="1:8">
      <c r="A23" s="76"/>
      <c r="B23" s="76"/>
      <c r="C23" s="76"/>
      <c r="D23" s="76"/>
      <c r="E23" s="76"/>
      <c r="F23" s="76"/>
      <c r="G23" s="76"/>
      <c r="H23" s="76"/>
    </row>
    <row r="24" spans="1:8">
      <c r="A24" s="74" t="s">
        <v>133</v>
      </c>
      <c r="B24" s="74"/>
      <c r="C24" s="74"/>
      <c r="D24" s="74"/>
      <c r="E24" s="74"/>
      <c r="F24" s="74"/>
      <c r="G24" s="74"/>
      <c r="H24" s="74"/>
    </row>
    <row r="25" spans="1:8">
      <c r="A25" s="74"/>
      <c r="B25" s="74"/>
      <c r="C25" s="74"/>
      <c r="D25" s="74"/>
      <c r="E25" s="74"/>
      <c r="F25" s="74"/>
      <c r="G25" s="74"/>
      <c r="H25" s="74"/>
    </row>
    <row r="28" spans="1:8" ht="15.75">
      <c r="A28" s="72"/>
    </row>
  </sheetData>
  <mergeCells count="11">
    <mergeCell ref="A1:H1"/>
    <mergeCell ref="A2:H2"/>
    <mergeCell ref="A5:H8"/>
    <mergeCell ref="A9:H11"/>
    <mergeCell ref="A12:H13"/>
    <mergeCell ref="A24:H25"/>
    <mergeCell ref="A21:H21"/>
    <mergeCell ref="A22:H23"/>
    <mergeCell ref="A14:H14"/>
    <mergeCell ref="A15:H15"/>
    <mergeCell ref="A17:H20"/>
  </mergeCells>
  <pageMargins left="0.7" right="0.7" top="0.75" bottom="0.75" header="0.51180555555555496" footer="0.51180555555555496"/>
  <pageSetup paperSize="9" scale="91" firstPageNumber="0" orientation="portrait" verticalDpi="0" r:id="rId1"/>
</worksheet>
</file>

<file path=xl/worksheets/sheet2.xml><?xml version="1.0" encoding="utf-8"?>
<worksheet xmlns="http://schemas.openxmlformats.org/spreadsheetml/2006/main" xmlns:r="http://schemas.openxmlformats.org/officeDocument/2006/relationships">
  <dimension ref="A1:H54"/>
  <sheetViews>
    <sheetView topLeftCell="A32" zoomScaleNormal="100" workbookViewId="0">
      <selection activeCell="K46" sqref="K46"/>
    </sheetView>
  </sheetViews>
  <sheetFormatPr baseColWidth="10" defaultColWidth="9.140625" defaultRowHeight="15"/>
  <cols>
    <col min="1" max="1" width="2.85546875" customWidth="1"/>
    <col min="2" max="2" width="3.140625" customWidth="1"/>
    <col min="3" max="3" width="3.85546875" customWidth="1"/>
    <col min="4" max="4" width="10.7109375"/>
    <col min="5" max="5" width="30.28515625" customWidth="1"/>
    <col min="6" max="6" width="17.85546875" customWidth="1"/>
    <col min="7" max="7" width="11.85546875" customWidth="1"/>
    <col min="8" max="1025" width="10.7109375"/>
  </cols>
  <sheetData>
    <row r="1" spans="1:8">
      <c r="A1" s="120" t="s">
        <v>139</v>
      </c>
      <c r="B1" s="121"/>
      <c r="C1" s="121"/>
      <c r="D1" s="121"/>
      <c r="E1" s="121"/>
      <c r="F1" s="121"/>
      <c r="G1" s="121"/>
      <c r="H1" s="122"/>
    </row>
    <row r="2" spans="1:8">
      <c r="A2" s="123" t="s">
        <v>137</v>
      </c>
      <c r="B2" s="124"/>
      <c r="C2" s="124"/>
      <c r="D2" s="124"/>
      <c r="E2" s="124"/>
      <c r="F2" s="124"/>
      <c r="G2" s="124"/>
      <c r="H2" s="125"/>
    </row>
    <row r="3" spans="1:8">
      <c r="A3" s="89" t="s">
        <v>135</v>
      </c>
      <c r="B3" s="89" t="s">
        <v>136</v>
      </c>
    </row>
    <row r="4" spans="1:8">
      <c r="B4" s="98" t="s">
        <v>138</v>
      </c>
      <c r="C4" s="99"/>
      <c r="D4" s="99"/>
      <c r="E4" s="99"/>
      <c r="F4" s="100" t="s">
        <v>140</v>
      </c>
      <c r="G4" s="90"/>
      <c r="H4" t="s">
        <v>142</v>
      </c>
    </row>
    <row r="5" spans="1:8">
      <c r="C5" t="s">
        <v>141</v>
      </c>
    </row>
    <row r="6" spans="1:8">
      <c r="B6" t="s">
        <v>143</v>
      </c>
    </row>
    <row r="7" spans="1:8">
      <c r="B7" s="92" t="s">
        <v>144</v>
      </c>
      <c r="C7" s="93"/>
      <c r="D7" s="93"/>
      <c r="E7" s="93"/>
      <c r="F7" s="94"/>
    </row>
    <row r="8" spans="1:8">
      <c r="B8" s="95" t="s">
        <v>145</v>
      </c>
      <c r="C8" s="96"/>
      <c r="D8" s="96"/>
      <c r="E8" s="96"/>
      <c r="F8" s="97" t="s">
        <v>146</v>
      </c>
      <c r="G8" s="90"/>
      <c r="H8" t="s">
        <v>142</v>
      </c>
    </row>
    <row r="9" spans="1:8">
      <c r="C9" t="s">
        <v>147</v>
      </c>
    </row>
    <row r="10" spans="1:8">
      <c r="C10" t="s">
        <v>145</v>
      </c>
    </row>
    <row r="11" spans="1:8" ht="6" customHeight="1"/>
    <row r="12" spans="1:8">
      <c r="B12" s="98" t="s">
        <v>161</v>
      </c>
      <c r="C12" s="99"/>
      <c r="D12" s="99"/>
      <c r="E12" s="99"/>
      <c r="F12" s="107" t="s">
        <v>148</v>
      </c>
      <c r="G12" s="101" t="e">
        <f>G8/G4</f>
        <v>#DIV/0!</v>
      </c>
    </row>
    <row r="13" spans="1:8" ht="12" customHeight="1"/>
    <row r="14" spans="1:8">
      <c r="A14" s="89" t="s">
        <v>149</v>
      </c>
      <c r="B14" s="89" t="s">
        <v>150</v>
      </c>
    </row>
    <row r="15" spans="1:8">
      <c r="B15" s="92" t="s">
        <v>151</v>
      </c>
      <c r="C15" s="93"/>
      <c r="D15" s="93"/>
      <c r="E15" s="93"/>
      <c r="F15" s="94"/>
    </row>
    <row r="16" spans="1:8">
      <c r="B16" s="95" t="s">
        <v>152</v>
      </c>
      <c r="C16" s="96"/>
      <c r="D16" s="96"/>
      <c r="E16" s="96"/>
      <c r="F16" s="97" t="s">
        <v>153</v>
      </c>
      <c r="G16" s="90"/>
      <c r="H16" t="s">
        <v>142</v>
      </c>
    </row>
    <row r="17" spans="1:8">
      <c r="C17" t="s">
        <v>155</v>
      </c>
    </row>
    <row r="18" spans="1:8">
      <c r="C18" t="s">
        <v>154</v>
      </c>
    </row>
    <row r="19" spans="1:8">
      <c r="C19" s="102" t="s">
        <v>157</v>
      </c>
      <c r="D19" s="91" t="s">
        <v>156</v>
      </c>
      <c r="E19" s="91"/>
      <c r="F19" s="91"/>
      <c r="G19" s="91"/>
      <c r="H19" s="103"/>
    </row>
    <row r="20" spans="1:8">
      <c r="C20" s="102"/>
      <c r="D20" t="s">
        <v>158</v>
      </c>
      <c r="H20" s="104"/>
    </row>
    <row r="21" spans="1:8" ht="6" customHeight="1"/>
    <row r="22" spans="1:8" ht="28.5" customHeight="1">
      <c r="B22" s="105" t="s">
        <v>160</v>
      </c>
      <c r="C22" s="106"/>
      <c r="D22" s="106"/>
      <c r="E22" s="106"/>
      <c r="F22" s="108" t="s">
        <v>159</v>
      </c>
      <c r="G22" s="110" t="e">
        <f>G16/G8</f>
        <v>#DIV/0!</v>
      </c>
    </row>
    <row r="23" spans="1:8" ht="12" customHeight="1">
      <c r="G23" s="109"/>
    </row>
    <row r="24" spans="1:8">
      <c r="A24" s="89" t="s">
        <v>162</v>
      </c>
      <c r="B24" s="89" t="s">
        <v>163</v>
      </c>
      <c r="C24" s="89"/>
    </row>
    <row r="25" spans="1:8">
      <c r="B25" s="89" t="s">
        <v>164</v>
      </c>
    </row>
    <row r="26" spans="1:8" ht="15" customHeight="1">
      <c r="B26" s="114" t="s">
        <v>165</v>
      </c>
      <c r="C26" s="115"/>
      <c r="D26" s="115"/>
      <c r="E26" s="116"/>
      <c r="F26" s="111" t="s">
        <v>166</v>
      </c>
      <c r="G26" s="113" t="e">
        <f>G12*G22</f>
        <v>#DIV/0!</v>
      </c>
    </row>
    <row r="27" spans="1:8" ht="15" customHeight="1">
      <c r="B27" s="117"/>
      <c r="C27" s="118"/>
      <c r="D27" s="118"/>
      <c r="E27" s="119"/>
      <c r="F27" s="112"/>
      <c r="G27" s="104"/>
    </row>
    <row r="28" spans="1:8" ht="15" customHeight="1">
      <c r="B28" s="126" t="s">
        <v>175</v>
      </c>
      <c r="C28" s="73"/>
      <c r="D28" s="73"/>
      <c r="E28" s="73"/>
      <c r="F28" s="127"/>
      <c r="G28" s="128"/>
    </row>
    <row r="30" spans="1:8">
      <c r="A30" s="123" t="s">
        <v>167</v>
      </c>
      <c r="B30" s="124"/>
      <c r="C30" s="124"/>
      <c r="D30" s="124"/>
      <c r="E30" s="124"/>
      <c r="F30" s="124"/>
      <c r="G30" s="124"/>
      <c r="H30" s="125"/>
    </row>
    <row r="31" spans="1:8">
      <c r="A31" s="89" t="s">
        <v>135</v>
      </c>
      <c r="B31" s="89" t="s">
        <v>168</v>
      </c>
    </row>
    <row r="32" spans="1:8">
      <c r="B32" s="98" t="s">
        <v>138</v>
      </c>
      <c r="C32" s="99"/>
      <c r="D32" s="99"/>
      <c r="E32" s="99"/>
      <c r="F32" s="100" t="s">
        <v>140</v>
      </c>
      <c r="G32" s="90"/>
      <c r="H32" t="s">
        <v>142</v>
      </c>
    </row>
    <row r="33" spans="1:8">
      <c r="C33" t="s">
        <v>141</v>
      </c>
    </row>
    <row r="34" spans="1:8">
      <c r="B34" t="s">
        <v>143</v>
      </c>
    </row>
    <row r="35" spans="1:8">
      <c r="B35" s="92" t="s">
        <v>169</v>
      </c>
      <c r="C35" s="93"/>
      <c r="D35" s="93"/>
      <c r="E35" s="93"/>
      <c r="F35" s="94"/>
    </row>
    <row r="36" spans="1:8">
      <c r="B36" s="95" t="s">
        <v>145</v>
      </c>
      <c r="C36" s="96"/>
      <c r="D36" s="96"/>
      <c r="E36" s="96"/>
      <c r="F36" s="97" t="s">
        <v>146</v>
      </c>
      <c r="G36" s="90"/>
      <c r="H36" t="s">
        <v>142</v>
      </c>
    </row>
    <row r="37" spans="1:8">
      <c r="C37" t="s">
        <v>170</v>
      </c>
    </row>
    <row r="38" spans="1:8">
      <c r="C38" t="s">
        <v>145</v>
      </c>
    </row>
    <row r="39" spans="1:8" ht="7.5" customHeight="1"/>
    <row r="40" spans="1:8">
      <c r="B40" s="98" t="s">
        <v>161</v>
      </c>
      <c r="C40" s="99"/>
      <c r="D40" s="99"/>
      <c r="E40" s="99"/>
      <c r="F40" s="107" t="s">
        <v>148</v>
      </c>
      <c r="G40" s="101" t="e">
        <f>G36/G32</f>
        <v>#DIV/0!</v>
      </c>
    </row>
    <row r="41" spans="1:8" ht="9" customHeight="1"/>
    <row r="42" spans="1:8">
      <c r="A42" s="89" t="s">
        <v>149</v>
      </c>
      <c r="B42" s="89" t="s">
        <v>150</v>
      </c>
    </row>
    <row r="43" spans="1:8">
      <c r="B43" s="92" t="s">
        <v>171</v>
      </c>
      <c r="C43" s="93"/>
      <c r="D43" s="93"/>
      <c r="E43" s="93"/>
      <c r="F43" s="94"/>
    </row>
    <row r="44" spans="1:8">
      <c r="B44" s="95" t="s">
        <v>172</v>
      </c>
      <c r="C44" s="96"/>
      <c r="D44" s="96"/>
      <c r="E44" s="96"/>
      <c r="F44" s="97" t="s">
        <v>153</v>
      </c>
      <c r="G44" s="90"/>
      <c r="H44" t="s">
        <v>142</v>
      </c>
    </row>
    <row r="45" spans="1:8">
      <c r="C45" t="s">
        <v>173</v>
      </c>
    </row>
    <row r="46" spans="1:8">
      <c r="C46" t="s">
        <v>174</v>
      </c>
    </row>
    <row r="47" spans="1:8" ht="6.75" customHeight="1"/>
    <row r="48" spans="1:8">
      <c r="B48" s="105" t="s">
        <v>160</v>
      </c>
      <c r="C48" s="106"/>
      <c r="D48" s="106"/>
      <c r="E48" s="106"/>
      <c r="F48" s="108" t="s">
        <v>159</v>
      </c>
      <c r="G48" s="110" t="e">
        <f>G44/G36</f>
        <v>#DIV/0!</v>
      </c>
    </row>
    <row r="49" spans="1:7" ht="9.75" customHeight="1">
      <c r="G49" s="109"/>
    </row>
    <row r="50" spans="1:7">
      <c r="A50" s="89" t="s">
        <v>162</v>
      </c>
      <c r="B50" s="89" t="s">
        <v>163</v>
      </c>
      <c r="C50" s="89"/>
    </row>
    <row r="51" spans="1:7">
      <c r="B51" s="89" t="s">
        <v>164</v>
      </c>
    </row>
    <row r="52" spans="1:7">
      <c r="B52" s="114" t="s">
        <v>165</v>
      </c>
      <c r="C52" s="115"/>
      <c r="D52" s="115"/>
      <c r="E52" s="116"/>
      <c r="F52" s="111" t="s">
        <v>166</v>
      </c>
      <c r="G52" s="113" t="e">
        <f>G40*G48</f>
        <v>#DIV/0!</v>
      </c>
    </row>
    <row r="53" spans="1:7">
      <c r="B53" s="117"/>
      <c r="C53" s="118"/>
      <c r="D53" s="118"/>
      <c r="E53" s="119"/>
      <c r="F53" s="112"/>
      <c r="G53" s="104"/>
    </row>
    <row r="54" spans="1:7">
      <c r="B54" s="126" t="s">
        <v>175</v>
      </c>
      <c r="C54" s="126"/>
      <c r="D54" s="126"/>
      <c r="E54" s="126"/>
      <c r="F54" s="126"/>
      <c r="G54" s="126"/>
    </row>
  </sheetData>
  <mergeCells count="11">
    <mergeCell ref="B48:E48"/>
    <mergeCell ref="B52:E53"/>
    <mergeCell ref="F52:F53"/>
    <mergeCell ref="G52:G53"/>
    <mergeCell ref="C19:C20"/>
    <mergeCell ref="H19:H20"/>
    <mergeCell ref="A1:H1"/>
    <mergeCell ref="B22:E22"/>
    <mergeCell ref="B26:E27"/>
    <mergeCell ref="F26:F27"/>
    <mergeCell ref="G26:G27"/>
  </mergeCells>
  <pageMargins left="0.70866141732283472" right="0.11811023622047245" top="0.35433070866141736" bottom="0.35433070866141736" header="0.51181102362204722" footer="0.51181102362204722"/>
  <pageSetup paperSize="9" firstPageNumber="0" orientation="portrait" verticalDpi="0" r:id="rId1"/>
</worksheet>
</file>

<file path=xl/worksheets/sheet3.xml><?xml version="1.0" encoding="utf-8"?>
<worksheet xmlns="http://schemas.openxmlformats.org/spreadsheetml/2006/main" xmlns:r="http://schemas.openxmlformats.org/officeDocument/2006/relationships">
  <sheetPr>
    <pageSetUpPr fitToPage="1"/>
  </sheetPr>
  <dimension ref="A1:K60"/>
  <sheetViews>
    <sheetView tabSelected="1" topLeftCell="A9" zoomScaleNormal="100" workbookViewId="0">
      <selection activeCell="C63" sqref="C63"/>
    </sheetView>
  </sheetViews>
  <sheetFormatPr baseColWidth="10" defaultColWidth="9.140625" defaultRowHeight="15"/>
  <cols>
    <col min="1" max="1" width="12"/>
    <col min="2" max="2" width="13.5703125"/>
    <col min="3" max="3" width="78.7109375" customWidth="1"/>
    <col min="4" max="4" width="10.42578125"/>
    <col min="5" max="5" width="10.85546875"/>
    <col min="7" max="7" width="11.28515625" customWidth="1"/>
    <col min="8" max="8" width="1.42578125"/>
    <col min="9" max="10" width="9.85546875"/>
    <col min="11" max="11" width="23.85546875"/>
  </cols>
  <sheetData>
    <row r="1" spans="1:9" ht="26.85" customHeight="1">
      <c r="A1" s="81" t="s">
        <v>5</v>
      </c>
      <c r="B1" s="81"/>
      <c r="C1" s="81"/>
      <c r="D1" s="81"/>
      <c r="E1" s="81"/>
      <c r="F1" s="81"/>
      <c r="G1" s="81"/>
      <c r="H1" s="5"/>
      <c r="I1" s="5"/>
    </row>
    <row r="2" spans="1:9" ht="26.85" customHeight="1">
      <c r="A2" s="71" t="s">
        <v>6</v>
      </c>
      <c r="B2" s="5"/>
      <c r="C2" s="5"/>
      <c r="D2" s="5"/>
      <c r="E2" s="5"/>
      <c r="F2" s="5"/>
      <c r="G2" s="5"/>
      <c r="H2" s="5"/>
      <c r="I2" s="5"/>
    </row>
    <row r="3" spans="1:9" ht="61.5" customHeight="1">
      <c r="A3" s="82" t="s">
        <v>7</v>
      </c>
      <c r="B3" s="82" t="s">
        <v>8</v>
      </c>
      <c r="C3" s="83" t="s">
        <v>9</v>
      </c>
      <c r="D3" s="82" t="s">
        <v>10</v>
      </c>
      <c r="E3" s="82"/>
      <c r="F3" s="82" t="s">
        <v>11</v>
      </c>
      <c r="G3" s="84"/>
      <c r="H3" s="6"/>
      <c r="I3" s="6"/>
    </row>
    <row r="4" spans="1:9" ht="15.75" customHeight="1">
      <c r="A4" s="82"/>
      <c r="B4" s="82"/>
      <c r="C4" s="83"/>
      <c r="D4" s="82" t="s">
        <v>12</v>
      </c>
      <c r="E4" s="82"/>
      <c r="F4" s="85" t="s">
        <v>13</v>
      </c>
      <c r="G4" s="87" t="s">
        <v>14</v>
      </c>
      <c r="H4" s="6"/>
      <c r="I4" s="6"/>
    </row>
    <row r="5" spans="1:9" ht="15.75" customHeight="1">
      <c r="A5" s="82"/>
      <c r="B5" s="82"/>
      <c r="C5" s="83"/>
      <c r="D5" s="68" t="s">
        <v>15</v>
      </c>
      <c r="E5" s="69" t="s">
        <v>16</v>
      </c>
      <c r="F5" s="86"/>
      <c r="G5" s="88"/>
      <c r="H5" s="6"/>
      <c r="I5" s="6"/>
    </row>
    <row r="6" spans="1:9" ht="45" customHeight="1">
      <c r="A6" s="82"/>
      <c r="B6" s="82"/>
      <c r="C6" s="129" t="s">
        <v>176</v>
      </c>
      <c r="D6" s="67"/>
      <c r="E6" s="66" t="s">
        <v>17</v>
      </c>
      <c r="F6" s="8"/>
      <c r="G6" s="70" t="s">
        <v>18</v>
      </c>
      <c r="H6" s="3"/>
      <c r="I6" s="3" t="s">
        <v>19</v>
      </c>
    </row>
    <row r="7" spans="1:9">
      <c r="A7" s="9" t="s">
        <v>20</v>
      </c>
      <c r="B7" s="9" t="s">
        <v>21</v>
      </c>
      <c r="C7" s="10" t="s">
        <v>22</v>
      </c>
      <c r="D7" s="11"/>
      <c r="E7" s="12"/>
      <c r="F7" s="13"/>
      <c r="G7" s="14"/>
      <c r="H7" s="15"/>
      <c r="I7" s="15" t="s">
        <v>23</v>
      </c>
    </row>
    <row r="8" spans="1:9">
      <c r="A8" s="9" t="s">
        <v>24</v>
      </c>
      <c r="B8" s="9" t="s">
        <v>25</v>
      </c>
      <c r="C8" s="10" t="s">
        <v>26</v>
      </c>
      <c r="D8" s="11"/>
      <c r="E8" s="16"/>
      <c r="F8" s="13"/>
      <c r="G8" s="16"/>
      <c r="H8" s="15"/>
      <c r="I8" s="15" t="s">
        <v>27</v>
      </c>
    </row>
    <row r="9" spans="1:9">
      <c r="A9" s="17" t="s">
        <v>28</v>
      </c>
      <c r="B9" s="17"/>
      <c r="C9" s="18" t="s">
        <v>29</v>
      </c>
      <c r="D9" s="19"/>
      <c r="E9" s="20">
        <f>E7+E8</f>
        <v>0</v>
      </c>
      <c r="F9" s="13"/>
      <c r="G9" s="20">
        <f>G7+G8</f>
        <v>0</v>
      </c>
      <c r="H9" s="15"/>
      <c r="I9" s="15" t="s">
        <v>30</v>
      </c>
    </row>
    <row r="10" spans="1:9">
      <c r="A10" s="21" t="s">
        <v>31</v>
      </c>
      <c r="B10" s="22">
        <v>713</v>
      </c>
      <c r="C10" s="10" t="s">
        <v>32</v>
      </c>
      <c r="D10" s="11"/>
      <c r="E10" s="16"/>
      <c r="F10" s="13"/>
      <c r="G10" s="16"/>
      <c r="H10" s="15"/>
      <c r="I10" s="15" t="s">
        <v>33</v>
      </c>
    </row>
    <row r="11" spans="1:9">
      <c r="A11" s="9" t="s">
        <v>34</v>
      </c>
      <c r="B11" s="22">
        <v>72</v>
      </c>
      <c r="C11" s="10" t="s">
        <v>35</v>
      </c>
      <c r="D11" s="11"/>
      <c r="E11" s="16"/>
      <c r="F11" s="13"/>
      <c r="G11" s="16"/>
      <c r="H11" s="15"/>
      <c r="I11" s="15" t="s">
        <v>36</v>
      </c>
    </row>
    <row r="12" spans="1:9">
      <c r="A12" s="9" t="s">
        <v>37</v>
      </c>
      <c r="B12" s="22">
        <v>74</v>
      </c>
      <c r="C12" s="10" t="s">
        <v>38</v>
      </c>
      <c r="D12" s="11"/>
      <c r="E12" s="23"/>
      <c r="F12" s="13"/>
      <c r="G12" s="24"/>
      <c r="H12" s="13"/>
      <c r="I12" s="13"/>
    </row>
    <row r="13" spans="1:9">
      <c r="A13" s="9"/>
      <c r="B13" s="9"/>
      <c r="C13" s="10" t="s">
        <v>39</v>
      </c>
      <c r="D13" s="11"/>
      <c r="E13" s="16"/>
      <c r="F13" s="13"/>
      <c r="G13" s="16"/>
      <c r="H13" s="15"/>
      <c r="I13" s="15" t="s">
        <v>40</v>
      </c>
    </row>
    <row r="14" spans="1:9">
      <c r="A14" s="9"/>
      <c r="B14" s="9"/>
      <c r="C14" s="10" t="s">
        <v>41</v>
      </c>
      <c r="D14" s="11"/>
      <c r="E14" s="20">
        <f>D15*D6</f>
        <v>0</v>
      </c>
      <c r="F14" s="13"/>
      <c r="G14" s="20">
        <f>F15*F6</f>
        <v>0</v>
      </c>
      <c r="H14" s="15"/>
      <c r="I14" s="15" t="s">
        <v>42</v>
      </c>
    </row>
    <row r="15" spans="1:9">
      <c r="A15" s="9"/>
      <c r="B15" s="9"/>
      <c r="C15" s="25" t="s">
        <v>43</v>
      </c>
      <c r="D15" s="26"/>
      <c r="E15" s="27"/>
      <c r="F15" s="26"/>
      <c r="G15" s="27"/>
      <c r="H15" s="28"/>
      <c r="I15" s="28" t="s">
        <v>44</v>
      </c>
    </row>
    <row r="16" spans="1:9">
      <c r="A16" s="29" t="s">
        <v>45</v>
      </c>
      <c r="B16" s="22">
        <v>791</v>
      </c>
      <c r="C16" s="10" t="s">
        <v>46</v>
      </c>
      <c r="D16" s="11"/>
      <c r="E16" s="30"/>
      <c r="F16" s="13"/>
      <c r="G16" s="31"/>
      <c r="H16" s="13"/>
      <c r="I16" s="13"/>
    </row>
    <row r="17" spans="1:9">
      <c r="A17" s="32"/>
      <c r="B17" s="22"/>
      <c r="C17" s="33" t="s">
        <v>47</v>
      </c>
      <c r="D17" s="11"/>
      <c r="E17" s="34"/>
      <c r="F17" s="13"/>
      <c r="G17" s="34"/>
      <c r="H17" s="15"/>
      <c r="I17" s="15"/>
    </row>
    <row r="18" spans="1:9">
      <c r="A18" s="9"/>
      <c r="B18" s="22"/>
      <c r="C18" s="33" t="s">
        <v>39</v>
      </c>
      <c r="D18" s="11"/>
      <c r="E18" s="16"/>
      <c r="F18" s="13"/>
      <c r="G18" s="16"/>
      <c r="H18" s="15"/>
      <c r="I18" s="15" t="s">
        <v>48</v>
      </c>
    </row>
    <row r="19" spans="1:9">
      <c r="A19" s="9"/>
      <c r="B19" s="22"/>
      <c r="C19" s="33" t="s">
        <v>49</v>
      </c>
      <c r="D19" s="11"/>
      <c r="E19" s="20">
        <f>D20*D6</f>
        <v>0</v>
      </c>
      <c r="F19" s="13"/>
      <c r="G19" s="20">
        <f>F20*F6</f>
        <v>0</v>
      </c>
      <c r="H19" s="15"/>
      <c r="I19" s="15" t="s">
        <v>50</v>
      </c>
    </row>
    <row r="20" spans="1:9">
      <c r="A20" s="9"/>
      <c r="B20" s="22"/>
      <c r="C20" s="35" t="s">
        <v>51</v>
      </c>
      <c r="D20" s="16"/>
      <c r="E20" s="36"/>
      <c r="F20" s="16"/>
      <c r="G20" s="23"/>
      <c r="H20" s="15"/>
      <c r="I20" s="15" t="s">
        <v>52</v>
      </c>
    </row>
    <row r="21" spans="1:9">
      <c r="A21" s="9"/>
      <c r="B21" s="22"/>
      <c r="C21" s="33" t="s">
        <v>53</v>
      </c>
      <c r="D21" s="11"/>
      <c r="E21" s="20"/>
      <c r="F21" s="13"/>
      <c r="G21" s="20"/>
      <c r="H21" s="15"/>
      <c r="I21" s="15"/>
    </row>
    <row r="22" spans="1:9">
      <c r="A22" s="9"/>
      <c r="B22" s="22"/>
      <c r="C22" s="33" t="s">
        <v>39</v>
      </c>
      <c r="D22" s="11"/>
      <c r="E22" s="16"/>
      <c r="F22" s="13"/>
      <c r="G22" s="16"/>
      <c r="H22" s="15"/>
      <c r="I22" s="15" t="s">
        <v>54</v>
      </c>
    </row>
    <row r="23" spans="1:9">
      <c r="A23" s="9"/>
      <c r="B23" s="22"/>
      <c r="C23" s="33" t="s">
        <v>55</v>
      </c>
      <c r="D23" s="11"/>
      <c r="E23" s="20">
        <f>D24*D6</f>
        <v>0</v>
      </c>
      <c r="F23" s="13"/>
      <c r="G23" s="20">
        <f>F24*F6</f>
        <v>0</v>
      </c>
      <c r="H23" s="15"/>
      <c r="I23" s="15" t="s">
        <v>56</v>
      </c>
    </row>
    <row r="24" spans="1:9">
      <c r="A24" s="9"/>
      <c r="B24" s="22"/>
      <c r="C24" s="35" t="s">
        <v>57</v>
      </c>
      <c r="D24" s="16"/>
      <c r="E24" s="36"/>
      <c r="F24" s="16"/>
      <c r="G24" s="23"/>
      <c r="H24" s="15"/>
      <c r="I24" s="15" t="s">
        <v>58</v>
      </c>
    </row>
    <row r="25" spans="1:9">
      <c r="A25" s="9"/>
      <c r="B25" s="9"/>
      <c r="C25" s="33" t="s">
        <v>59</v>
      </c>
      <c r="D25" s="11"/>
      <c r="E25" s="20"/>
      <c r="F25" s="13"/>
      <c r="G25" s="20"/>
      <c r="H25" s="15"/>
      <c r="I25" s="15"/>
    </row>
    <row r="26" spans="1:9">
      <c r="A26" s="9"/>
      <c r="B26" s="9"/>
      <c r="C26" s="33" t="s">
        <v>39</v>
      </c>
      <c r="D26" s="11"/>
      <c r="E26" s="16"/>
      <c r="F26" s="13"/>
      <c r="G26" s="16"/>
      <c r="H26" s="15"/>
      <c r="I26" s="15" t="s">
        <v>60</v>
      </c>
    </row>
    <row r="27" spans="1:9">
      <c r="A27" s="9"/>
      <c r="B27" s="9"/>
      <c r="C27" s="33" t="s">
        <v>61</v>
      </c>
      <c r="D27" s="11"/>
      <c r="E27" s="20">
        <f>D28*D6</f>
        <v>0</v>
      </c>
      <c r="F27" s="13"/>
      <c r="G27" s="20">
        <f>F28*F6</f>
        <v>0</v>
      </c>
      <c r="H27" s="15"/>
      <c r="I27" s="15" t="s">
        <v>62</v>
      </c>
    </row>
    <row r="28" spans="1:9">
      <c r="A28" s="9"/>
      <c r="B28" s="9"/>
      <c r="C28" s="35" t="s">
        <v>63</v>
      </c>
      <c r="D28" s="16"/>
      <c r="E28" s="36"/>
      <c r="F28" s="16"/>
      <c r="G28" s="23"/>
      <c r="H28" s="15"/>
      <c r="I28" s="15" t="s">
        <v>64</v>
      </c>
    </row>
    <row r="29" spans="1:9">
      <c r="A29" s="9" t="s">
        <v>65</v>
      </c>
      <c r="B29" s="9"/>
      <c r="C29" s="37" t="s">
        <v>66</v>
      </c>
      <c r="D29" s="20"/>
      <c r="E29" s="38"/>
      <c r="F29" s="20"/>
      <c r="G29" s="38"/>
      <c r="H29" s="15"/>
      <c r="I29" s="15" t="s">
        <v>67</v>
      </c>
    </row>
    <row r="30" spans="1:9">
      <c r="A30" s="39"/>
      <c r="B30" s="39"/>
      <c r="C30" s="18" t="s">
        <v>128</v>
      </c>
      <c r="D30" s="19"/>
      <c r="E30" s="20">
        <f>SUM(E9:E27)-E29</f>
        <v>0</v>
      </c>
      <c r="F30" s="24"/>
      <c r="G30" s="20">
        <f>SUM(G9:G27)-G29</f>
        <v>0</v>
      </c>
      <c r="H30" s="15"/>
      <c r="I30" s="15" t="s">
        <v>129</v>
      </c>
    </row>
    <row r="31" spans="1:9">
      <c r="A31" s="9" t="s">
        <v>68</v>
      </c>
      <c r="B31" s="9" t="s">
        <v>69</v>
      </c>
      <c r="C31" s="10" t="s">
        <v>70</v>
      </c>
      <c r="D31" s="11"/>
      <c r="E31" s="16"/>
      <c r="F31" s="13"/>
      <c r="G31" s="16"/>
      <c r="H31" s="15"/>
      <c r="I31" s="15" t="s">
        <v>71</v>
      </c>
    </row>
    <row r="32" spans="1:9">
      <c r="A32" s="9" t="s">
        <v>72</v>
      </c>
      <c r="B32" s="40">
        <v>6037</v>
      </c>
      <c r="C32" s="10" t="s">
        <v>73</v>
      </c>
      <c r="D32" s="11"/>
      <c r="E32" s="16"/>
      <c r="F32" s="13"/>
      <c r="G32" s="16"/>
      <c r="H32" s="15"/>
      <c r="I32" s="15" t="s">
        <v>74</v>
      </c>
    </row>
    <row r="33" spans="1:9">
      <c r="A33" s="9" t="s">
        <v>75</v>
      </c>
      <c r="B33" s="9" t="s">
        <v>76</v>
      </c>
      <c r="C33" s="10" t="s">
        <v>77</v>
      </c>
      <c r="D33" s="11"/>
      <c r="E33" s="16"/>
      <c r="F33" s="13"/>
      <c r="G33" s="16"/>
      <c r="H33" s="15"/>
      <c r="I33" s="15" t="s">
        <v>78</v>
      </c>
    </row>
    <row r="34" spans="1:9">
      <c r="A34" s="9" t="s">
        <v>79</v>
      </c>
      <c r="B34" s="9" t="s">
        <v>80</v>
      </c>
      <c r="C34" s="10" t="s">
        <v>81</v>
      </c>
      <c r="D34" s="11"/>
      <c r="E34" s="16"/>
      <c r="F34" s="13"/>
      <c r="G34" s="16"/>
      <c r="H34" s="15"/>
      <c r="I34" s="15" t="s">
        <v>82</v>
      </c>
    </row>
    <row r="35" spans="1:9">
      <c r="A35" s="9" t="s">
        <v>83</v>
      </c>
      <c r="B35" s="9" t="s">
        <v>84</v>
      </c>
      <c r="C35" s="10" t="s">
        <v>85</v>
      </c>
      <c r="D35" s="11"/>
      <c r="E35" s="30"/>
      <c r="F35" s="13"/>
      <c r="G35" s="30"/>
      <c r="H35" s="15"/>
      <c r="I35" s="15"/>
    </row>
    <row r="36" spans="1:9">
      <c r="A36" s="9"/>
      <c r="B36" s="9"/>
      <c r="C36" s="33" t="s">
        <v>86</v>
      </c>
      <c r="D36" s="11"/>
      <c r="E36" s="16"/>
      <c r="F36" s="13"/>
      <c r="G36" s="16"/>
      <c r="H36" s="15"/>
      <c r="I36" s="15" t="s">
        <v>87</v>
      </c>
    </row>
    <row r="37" spans="1:9">
      <c r="A37" s="9"/>
      <c r="B37" s="9"/>
      <c r="C37" s="33" t="s">
        <v>88</v>
      </c>
      <c r="D37" s="11"/>
      <c r="E37" s="20">
        <f>D38*D6</f>
        <v>0</v>
      </c>
      <c r="F37" s="13"/>
      <c r="G37" s="20">
        <f>F38*F6</f>
        <v>0</v>
      </c>
      <c r="H37" s="15"/>
      <c r="I37" s="15" t="s">
        <v>89</v>
      </c>
    </row>
    <row r="38" spans="1:9">
      <c r="A38" s="9"/>
      <c r="B38" s="9"/>
      <c r="C38" s="35" t="s">
        <v>90</v>
      </c>
      <c r="D38" s="41"/>
      <c r="E38" s="27"/>
      <c r="F38" s="41"/>
      <c r="G38" s="42"/>
      <c r="H38" s="43"/>
      <c r="I38" s="28" t="s">
        <v>91</v>
      </c>
    </row>
    <row r="39" spans="1:9">
      <c r="A39" s="9" t="s">
        <v>92</v>
      </c>
      <c r="B39" s="22">
        <v>63</v>
      </c>
      <c r="C39" s="10" t="s">
        <v>93</v>
      </c>
      <c r="D39" s="11"/>
      <c r="E39" s="30"/>
      <c r="F39" s="13"/>
      <c r="G39" s="30"/>
      <c r="H39" s="15"/>
      <c r="I39" s="15"/>
    </row>
    <row r="40" spans="1:9">
      <c r="A40" s="9"/>
      <c r="B40" s="9"/>
      <c r="C40" s="33" t="s">
        <v>86</v>
      </c>
      <c r="D40" s="11"/>
      <c r="E40" s="16"/>
      <c r="F40" s="13"/>
      <c r="G40" s="16"/>
      <c r="H40" s="15"/>
      <c r="I40" s="13" t="s">
        <v>94</v>
      </c>
    </row>
    <row r="41" spans="1:9">
      <c r="A41" s="9"/>
      <c r="B41" s="9"/>
      <c r="C41" s="33" t="s">
        <v>95</v>
      </c>
      <c r="D41" s="11"/>
      <c r="E41" s="20">
        <f>D42*D6</f>
        <v>0</v>
      </c>
      <c r="F41" s="13"/>
      <c r="G41" s="20">
        <f>F42*F6</f>
        <v>0</v>
      </c>
      <c r="H41" s="15"/>
      <c r="I41" s="13" t="s">
        <v>96</v>
      </c>
    </row>
    <row r="42" spans="1:9">
      <c r="A42" s="9"/>
      <c r="B42" s="9"/>
      <c r="C42" s="35" t="s">
        <v>97</v>
      </c>
      <c r="D42" s="41"/>
      <c r="E42" s="27"/>
      <c r="F42" s="41"/>
      <c r="G42" s="44"/>
      <c r="H42" s="43"/>
      <c r="I42" s="45" t="s">
        <v>98</v>
      </c>
    </row>
    <row r="43" spans="1:9">
      <c r="A43" s="9" t="s">
        <v>99</v>
      </c>
      <c r="B43" s="22">
        <v>64</v>
      </c>
      <c r="C43" s="10" t="s">
        <v>100</v>
      </c>
      <c r="D43" s="11"/>
      <c r="E43" s="30"/>
      <c r="F43" s="13"/>
      <c r="G43" s="30"/>
      <c r="H43" s="15"/>
      <c r="I43" s="15"/>
    </row>
    <row r="44" spans="1:9">
      <c r="A44" s="9"/>
      <c r="B44" s="9"/>
      <c r="C44" s="33" t="s">
        <v>86</v>
      </c>
      <c r="D44" s="11"/>
      <c r="E44" s="16"/>
      <c r="F44" s="13"/>
      <c r="G44" s="16"/>
      <c r="H44" s="15"/>
      <c r="I44" s="13" t="s">
        <v>101</v>
      </c>
    </row>
    <row r="45" spans="1:9">
      <c r="A45" s="9"/>
      <c r="B45" s="9"/>
      <c r="C45" s="33" t="s">
        <v>102</v>
      </c>
      <c r="D45" s="11"/>
      <c r="E45" s="20">
        <f>D46*D6</f>
        <v>0</v>
      </c>
      <c r="F45" s="13"/>
      <c r="G45" s="20">
        <f>F46*F6</f>
        <v>0</v>
      </c>
      <c r="H45" s="15"/>
      <c r="I45" s="13" t="s">
        <v>103</v>
      </c>
    </row>
    <row r="46" spans="1:9">
      <c r="A46" s="9"/>
      <c r="B46" s="9"/>
      <c r="C46" s="35" t="s">
        <v>104</v>
      </c>
      <c r="D46" s="41"/>
      <c r="E46" s="27"/>
      <c r="F46" s="41"/>
      <c r="G46" s="44"/>
      <c r="H46" s="43"/>
      <c r="I46" s="45" t="s">
        <v>105</v>
      </c>
    </row>
    <row r="47" spans="1:9">
      <c r="A47" s="9" t="s">
        <v>106</v>
      </c>
      <c r="B47" s="9"/>
      <c r="C47" s="37" t="s">
        <v>107</v>
      </c>
      <c r="D47" s="46"/>
      <c r="E47" s="47"/>
      <c r="F47" s="46"/>
      <c r="G47" s="47"/>
      <c r="H47" s="43"/>
      <c r="I47" s="45" t="s">
        <v>108</v>
      </c>
    </row>
    <row r="48" spans="1:9" ht="30">
      <c r="A48" s="9"/>
      <c r="B48" s="9"/>
      <c r="C48" s="48" t="s">
        <v>109</v>
      </c>
      <c r="D48" s="49"/>
      <c r="E48" s="47"/>
      <c r="F48" s="49"/>
      <c r="G48" s="47"/>
      <c r="H48" s="43"/>
      <c r="I48" s="45" t="s">
        <v>110</v>
      </c>
    </row>
    <row r="49" spans="1:11">
      <c r="A49" s="50"/>
      <c r="B49" s="50"/>
      <c r="C49" s="51" t="s">
        <v>126</v>
      </c>
      <c r="D49" s="51"/>
      <c r="E49" s="52">
        <f>SUM(E31:E46)-E47-E48</f>
        <v>0</v>
      </c>
      <c r="F49" s="53"/>
      <c r="G49" s="53">
        <f>SUM(G31:G46)-G47-G48</f>
        <v>0</v>
      </c>
      <c r="H49" s="6"/>
      <c r="I49" t="s">
        <v>130</v>
      </c>
      <c r="J49" s="6"/>
    </row>
    <row r="50" spans="1:11">
      <c r="A50" s="10"/>
      <c r="B50" s="10"/>
      <c r="C50" s="54"/>
      <c r="D50" s="54"/>
      <c r="E50" s="55"/>
      <c r="F50" s="55"/>
      <c r="G50" s="55"/>
      <c r="H50" s="6"/>
      <c r="I50" s="7" t="s">
        <v>111</v>
      </c>
      <c r="J50" s="7" t="s">
        <v>112</v>
      </c>
    </row>
    <row r="51" spans="1:11">
      <c r="A51" s="56" t="s">
        <v>127</v>
      </c>
      <c r="B51" s="57"/>
      <c r="C51" s="57"/>
      <c r="D51" s="58" t="s">
        <v>113</v>
      </c>
      <c r="E51" s="59">
        <f>E30-E49</f>
        <v>0</v>
      </c>
      <c r="F51" s="60" t="s">
        <v>114</v>
      </c>
      <c r="G51" s="53">
        <f>G30-G49</f>
        <v>0</v>
      </c>
      <c r="H51" s="55"/>
      <c r="I51" s="61">
        <f>G51-E51</f>
        <v>0</v>
      </c>
      <c r="J51" s="62" t="e">
        <f>I51/E51</f>
        <v>#DIV/0!</v>
      </c>
      <c r="K51" t="s">
        <v>115</v>
      </c>
    </row>
    <row r="52" spans="1:11">
      <c r="A52" s="56" t="s">
        <v>116</v>
      </c>
      <c r="B52" s="57"/>
      <c r="C52" s="57"/>
      <c r="D52" s="58" t="s">
        <v>117</v>
      </c>
      <c r="E52" s="63"/>
      <c r="F52" s="64" t="s">
        <v>118</v>
      </c>
      <c r="G52" s="41"/>
      <c r="H52" s="15"/>
      <c r="I52" s="23">
        <f>G52-E52</f>
        <v>0</v>
      </c>
      <c r="J52" s="62" t="e">
        <f>I52/E52</f>
        <v>#DIV/0!</v>
      </c>
      <c r="K52" t="s">
        <v>119</v>
      </c>
    </row>
    <row r="53" spans="1:11">
      <c r="A53" s="65"/>
      <c r="B53" s="65"/>
      <c r="C53" s="65"/>
    </row>
    <row r="54" spans="1:11">
      <c r="A54" t="s">
        <v>6</v>
      </c>
    </row>
    <row r="55" spans="1:11">
      <c r="A55" s="21" t="s">
        <v>120</v>
      </c>
    </row>
    <row r="56" spans="1:11">
      <c r="A56" s="65" t="s">
        <v>121</v>
      </c>
    </row>
    <row r="57" spans="1:11">
      <c r="A57" s="65" t="s">
        <v>178</v>
      </c>
    </row>
    <row r="58" spans="1:11">
      <c r="A58" s="65" t="s">
        <v>177</v>
      </c>
    </row>
    <row r="59" spans="1:11">
      <c r="A59" s="65" t="s">
        <v>122</v>
      </c>
    </row>
    <row r="60" spans="1:11">
      <c r="A60" t="s">
        <v>123</v>
      </c>
    </row>
  </sheetData>
  <mergeCells count="9">
    <mergeCell ref="A1:G1"/>
    <mergeCell ref="A3:A6"/>
    <mergeCell ref="B3:B6"/>
    <mergeCell ref="C3:C5"/>
    <mergeCell ref="D3:E3"/>
    <mergeCell ref="F3:G3"/>
    <mergeCell ref="D4:E4"/>
    <mergeCell ref="F4:F5"/>
    <mergeCell ref="G4:G5"/>
  </mergeCells>
  <pageMargins left="0.24374999999999999" right="0.13819444444444401" top="0.40833333333333299" bottom="0.249305555555556" header="0.51180555555555496" footer="0.51180555555555496"/>
  <pageSetup paperSize="9" scale="55" firstPageNumber="0" orientation="landscape"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Notice</vt:lpstr>
      <vt:lpstr>calcul Taux specialisation2016 </vt:lpstr>
      <vt:lpstr>calcul EBE </vt:lpstr>
      <vt:lpstr>Feuil1</vt:lpstr>
      <vt:lpstr>Feuil2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catherine.armengau</dc:creator>
  <cp:lastModifiedBy>catherine.armengau</cp:lastModifiedBy>
  <cp:revision>38</cp:revision>
  <cp:lastPrinted>2017-11-08T16:11:12Z</cp:lastPrinted>
  <dcterms:created xsi:type="dcterms:W3CDTF">2016-06-15T09:44:25Z</dcterms:created>
  <dcterms:modified xsi:type="dcterms:W3CDTF">2017-11-08T16:33:41Z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