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75" windowWidth="23805" windowHeight="11730" tabRatio="444" activeTab="0"/>
  </bookViews>
  <sheets>
    <sheet name="collecte nationale" sheetId="1" r:id="rId1"/>
    <sheet name="collecte départementale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'collecte départementale'!#REF!</definedName>
    <definedName name="_xlnm.Print_Titles" localSheetId="1">'collecte départementale'!$A:$A,'collecte départementale'!$3:$6</definedName>
    <definedName name="_xlnm.Print_Titles" localSheetId="0">'collecte nationale'!$A:$A,'collecte nationale'!$1:$5</definedName>
    <definedName name="_xlnm.Print_Area" localSheetId="1">'collecte départementale'!$A$1:$S$164</definedName>
    <definedName name="_xlnm.Print_Area" localSheetId="0">'collecte nationale'!$A$2:$E$19</definedName>
  </definedNames>
  <calcPr fullCalcOnLoad="1"/>
</workbook>
</file>

<file path=xl/sharedStrings.xml><?xml version="1.0" encoding="utf-8"?>
<sst xmlns="http://schemas.openxmlformats.org/spreadsheetml/2006/main" count="161" uniqueCount="143">
  <si>
    <t>Blé Tendre</t>
  </si>
  <si>
    <t>Orges</t>
  </si>
  <si>
    <t>Maïs</t>
  </si>
  <si>
    <t>Seigle</t>
  </si>
  <si>
    <t>Avoine</t>
  </si>
  <si>
    <t>Sorgho</t>
  </si>
  <si>
    <t>Triticale</t>
  </si>
  <si>
    <t>Cumul au</t>
  </si>
  <si>
    <t>DORDOGNE</t>
  </si>
  <si>
    <t>GIRONDE</t>
  </si>
  <si>
    <t>LANDES</t>
  </si>
  <si>
    <t>LOT-ET-GARONNE</t>
  </si>
  <si>
    <t>PYRENEES-ATLANT.</t>
  </si>
  <si>
    <t>BORDEAUX</t>
  </si>
  <si>
    <t>ALLIER</t>
  </si>
  <si>
    <t>CANTAL</t>
  </si>
  <si>
    <t>CORREZE</t>
  </si>
  <si>
    <t>CREUSE</t>
  </si>
  <si>
    <t>Hte-LOIRE</t>
  </si>
  <si>
    <t>PUY-de-DÔME</t>
  </si>
  <si>
    <t>VIENNE (HAUTE)</t>
  </si>
  <si>
    <t>DOUBS</t>
  </si>
  <si>
    <t>JURA</t>
  </si>
  <si>
    <t>NIEVRE</t>
  </si>
  <si>
    <t>SAONE-ET-LOIRE</t>
  </si>
  <si>
    <t>YONNE</t>
  </si>
  <si>
    <t>DIJON</t>
  </si>
  <si>
    <t>NORD</t>
  </si>
  <si>
    <t>PAS-DE-CALAIS</t>
  </si>
  <si>
    <t>LILLE</t>
  </si>
  <si>
    <t>AIN</t>
  </si>
  <si>
    <t>ARDECHE</t>
  </si>
  <si>
    <t>DROME</t>
  </si>
  <si>
    <t>ISERE</t>
  </si>
  <si>
    <t>LOIRE</t>
  </si>
  <si>
    <t>RHONE</t>
  </si>
  <si>
    <t>SAVOIE</t>
  </si>
  <si>
    <t>SAVOIE (HAUTE)</t>
  </si>
  <si>
    <t>LYON</t>
  </si>
  <si>
    <t>ALPES DE HAUTE PROVENCE</t>
  </si>
  <si>
    <t>ALPES (HAUTES)</t>
  </si>
  <si>
    <t>ALPES-MARITIMES</t>
  </si>
  <si>
    <t>BOUCHES-DU-RHONE</t>
  </si>
  <si>
    <t>VAR</t>
  </si>
  <si>
    <t>VAUCLUSE</t>
  </si>
  <si>
    <t>MARSEILLE</t>
  </si>
  <si>
    <t>MEURTHE-ET-MOSELLE</t>
  </si>
  <si>
    <t>MEUSE</t>
  </si>
  <si>
    <t>MOSELLE</t>
  </si>
  <si>
    <t>VOSGES</t>
  </si>
  <si>
    <t>NANCY</t>
  </si>
  <si>
    <t>LOIRE ATLANTIQUE</t>
  </si>
  <si>
    <t>MAINE-ET-LOIRE</t>
  </si>
  <si>
    <t>MAYENNE</t>
  </si>
  <si>
    <t>SARTHE</t>
  </si>
  <si>
    <t>VENDEE</t>
  </si>
  <si>
    <t>NANTES</t>
  </si>
  <si>
    <t>CHER</t>
  </si>
  <si>
    <t>EURE-ET-LOIR</t>
  </si>
  <si>
    <t>INDRE</t>
  </si>
  <si>
    <t>INDRE-ET-LOIRE</t>
  </si>
  <si>
    <t>LOIR-ET-CHER</t>
  </si>
  <si>
    <t>LOIRET</t>
  </si>
  <si>
    <t>ORLEANS</t>
  </si>
  <si>
    <t>PARIS</t>
  </si>
  <si>
    <t>SEINE-ET-MARNE</t>
  </si>
  <si>
    <t>YVELINES</t>
  </si>
  <si>
    <t>ESSONNE</t>
  </si>
  <si>
    <t>Hts-de-SEINE</t>
  </si>
  <si>
    <t>SEINE-ST-DENIS</t>
  </si>
  <si>
    <t>VAL-DE-MARNE</t>
  </si>
  <si>
    <t>VAL-D'OISE</t>
  </si>
  <si>
    <t>CHARENTE</t>
  </si>
  <si>
    <t>CHARENTE-MARITIME</t>
  </si>
  <si>
    <t>DEUX-SEVRES</t>
  </si>
  <si>
    <t>VIENNE</t>
  </si>
  <si>
    <t>POITIERS</t>
  </si>
  <si>
    <t>CALVADOS</t>
  </si>
  <si>
    <t>EURE</t>
  </si>
  <si>
    <t>MANCHE</t>
  </si>
  <si>
    <t>ORNE</t>
  </si>
  <si>
    <t>SEINE-MARITIME</t>
  </si>
  <si>
    <t>ROUEN</t>
  </si>
  <si>
    <t>ARIEGE</t>
  </si>
  <si>
    <t>AVEYRON</t>
  </si>
  <si>
    <t>GERS</t>
  </si>
  <si>
    <t>LOT</t>
  </si>
  <si>
    <t>TARN</t>
  </si>
  <si>
    <t>TOULOUSE</t>
  </si>
  <si>
    <t>AISNE</t>
  </si>
  <si>
    <t>OISE</t>
  </si>
  <si>
    <t>SOMME</t>
  </si>
  <si>
    <t>AMIENS</t>
  </si>
  <si>
    <t>ARDENNES</t>
  </si>
  <si>
    <t>AUBE</t>
  </si>
  <si>
    <t>MARNE</t>
  </si>
  <si>
    <t>MARNE (HAUTE)</t>
  </si>
  <si>
    <t>COTES-D'ARMOR</t>
  </si>
  <si>
    <t>FINISTERE</t>
  </si>
  <si>
    <t>ILLE-ET-VILAINE</t>
  </si>
  <si>
    <t>MORBIHAN</t>
  </si>
  <si>
    <t>RENNES</t>
  </si>
  <si>
    <t>AUDE</t>
  </si>
  <si>
    <t>GARD</t>
  </si>
  <si>
    <t>HERAULT</t>
  </si>
  <si>
    <t>LOZERE</t>
  </si>
  <si>
    <t>PYRENEES-ORIENTALES</t>
  </si>
  <si>
    <t>MONTPELLIER</t>
  </si>
  <si>
    <t>TOTAL GENERAL</t>
  </si>
  <si>
    <t>Total Céréales</t>
  </si>
  <si>
    <t>Hte-CORSE</t>
  </si>
  <si>
    <t>COTE-D'OR</t>
  </si>
  <si>
    <t>HAUTE SAONE</t>
  </si>
  <si>
    <t>TERRITOIRE DE BELFORT</t>
  </si>
  <si>
    <t>BESANÇON</t>
  </si>
  <si>
    <t>CORSE DU SUD</t>
  </si>
  <si>
    <t>CHALONS-EN-CHAMPAGNE</t>
  </si>
  <si>
    <t>BAS RHIN</t>
  </si>
  <si>
    <t>HAUT RHIN</t>
  </si>
  <si>
    <t>STRASBOURG</t>
  </si>
  <si>
    <t>CAEN</t>
  </si>
  <si>
    <t>HAUTE GARONNE</t>
  </si>
  <si>
    <t>HAUTES PYRENEES</t>
  </si>
  <si>
    <t>TARN ET GARONNE</t>
  </si>
  <si>
    <t>AVOINE</t>
  </si>
  <si>
    <t>BLE DUR</t>
  </si>
  <si>
    <t>BLE TENDRE</t>
  </si>
  <si>
    <t>ORGES</t>
  </si>
  <si>
    <t>MAÏS</t>
  </si>
  <si>
    <t>SEIGLE</t>
  </si>
  <si>
    <t>SORGHO</t>
  </si>
  <si>
    <t>TRITICALE</t>
  </si>
  <si>
    <t>CLERMONT-FERRAND / LIMOGE</t>
  </si>
  <si>
    <t>(Chiffres Provisoires)</t>
  </si>
  <si>
    <t>Récolte 2013</t>
  </si>
  <si>
    <t>Récolte 2014</t>
  </si>
  <si>
    <t>CAMPAGNE 2015/2016</t>
  </si>
  <si>
    <t>CAMPAGNE 2014/2015</t>
  </si>
  <si>
    <t>CAMPAGNE 2013/2014</t>
  </si>
  <si>
    <t>Récolte 2015</t>
  </si>
  <si>
    <t>TOTAL CEREALES</t>
  </si>
  <si>
    <t xml:space="preserve">Mois de </t>
  </si>
  <si>
    <t>Blé dur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</si>
</sst>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.0"/>
    <numFmt numFmtId="169" formatCode="#,##0.0;[Red]\-#,##0.0"/>
    <numFmt numFmtId="170" formatCode="mmmm\ yy"/>
    <numFmt numFmtId="171" formatCode="mmmm\ yyyy"/>
    <numFmt numFmtId="172" formatCode="&quot;1er&quot;\ mmm\ yyyy"/>
    <numFmt numFmtId="173" formatCode="&quot;1er&quot;\ mmm\.yy"/>
    <numFmt numFmtId="174" formatCode="dd\ mmmm"/>
    <numFmt numFmtId="175" formatCode="d&quot;er&quot;\ mmmm"/>
    <numFmt numFmtId="176" formatCode="d/mm/yyyy"/>
    <numFmt numFmtId="177" formatCode="d/mm/yy"/>
    <numFmt numFmtId="178" formatCode="\ #,##0"/>
    <numFmt numFmtId="179" formatCode="\ \ \ #,##0"/>
    <numFmt numFmtId="180" formatCode="&quot;au&quot;\ d&quot;er&quot;\ mmmm"/>
    <numFmt numFmtId="181" formatCode="&quot;1er&quot;\ mmmm\ yyyy"/>
    <numFmt numFmtId="182" formatCode="[$-40C]dddd\ d\ mmmm\ yyyy"/>
    <numFmt numFmtId="183" formatCode="mmmm"/>
    <numFmt numFmtId="184" formatCode="dd/mm/yy;@"/>
    <numFmt numFmtId="185" formatCode="mmm\ yyyy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b/>
      <sz val="11"/>
      <name val="Arial"/>
      <family val="2"/>
    </font>
    <font>
      <b/>
      <sz val="10"/>
      <color indexed="22"/>
      <name val="Arial"/>
      <family val="2"/>
    </font>
    <font>
      <i/>
      <sz val="10"/>
      <color indexed="22"/>
      <name val="Arial Narrow"/>
      <family val="0"/>
    </font>
    <font>
      <b/>
      <sz val="20"/>
      <name val="Arial"/>
      <family val="2"/>
    </font>
    <font>
      <b/>
      <u val="single"/>
      <sz val="8"/>
      <name val="Arial"/>
      <family val="2"/>
    </font>
    <font>
      <b/>
      <sz val="8"/>
      <name val="Helv"/>
      <family val="0"/>
    </font>
    <font>
      <b/>
      <sz val="2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171" fontId="5" fillId="0" borderId="2" xfId="0" applyNumberFormat="1" applyFont="1" applyFill="1" applyBorder="1" applyAlignment="1">
      <alignment horizontal="center" vertical="center"/>
    </xf>
    <xf numFmtId="173" fontId="5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8" fillId="0" borderId="2" xfId="23" applyNumberFormat="1" applyFont="1" applyFill="1" applyBorder="1" applyAlignment="1" applyProtection="1">
      <alignment horizontal="left" vertical="center"/>
      <protection locked="0"/>
    </xf>
    <xf numFmtId="169" fontId="6" fillId="0" borderId="2" xfId="18" applyNumberFormat="1" applyFont="1" applyBorder="1" applyAlignment="1">
      <alignment/>
    </xf>
    <xf numFmtId="169" fontId="6" fillId="0" borderId="2" xfId="18" applyNumberFormat="1" applyFont="1" applyFill="1" applyBorder="1" applyAlignment="1">
      <alignment/>
    </xf>
    <xf numFmtId="169" fontId="8" fillId="0" borderId="2" xfId="18" applyNumberFormat="1" applyFont="1" applyFill="1" applyBorder="1" applyAlignment="1">
      <alignment vertical="center"/>
    </xf>
    <xf numFmtId="0" fontId="6" fillId="0" borderId="2" xfId="0" applyFont="1" applyBorder="1" applyAlignment="1">
      <alignment/>
    </xf>
    <xf numFmtId="0" fontId="9" fillId="0" borderId="3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22" fontId="16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3" fontId="12" fillId="3" borderId="10" xfId="0" applyNumberFormat="1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/>
      <protection locked="0"/>
    </xf>
    <xf numFmtId="0" fontId="20" fillId="3" borderId="2" xfId="0" applyFont="1" applyFill="1" applyBorder="1" applyAlignment="1" applyProtection="1">
      <alignment/>
      <protection locked="0"/>
    </xf>
    <xf numFmtId="0" fontId="7" fillId="3" borderId="6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 locked="0"/>
    </xf>
    <xf numFmtId="0" fontId="20" fillId="3" borderId="11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 quotePrefix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173" fontId="7" fillId="3" borderId="12" xfId="0" applyNumberFormat="1" applyFont="1" applyFill="1" applyBorder="1" applyAlignment="1">
      <alignment horizontal="center" vertical="center"/>
    </xf>
    <xf numFmtId="3" fontId="12" fillId="4" borderId="2" xfId="23" applyNumberFormat="1" applyFont="1" applyFill="1" applyBorder="1" applyAlignment="1" applyProtection="1">
      <alignment horizontal="left" vertical="center"/>
      <protection locked="0"/>
    </xf>
    <xf numFmtId="169" fontId="12" fillId="4" borderId="2" xfId="18" applyNumberFormat="1" applyFont="1" applyFill="1" applyBorder="1" applyAlignment="1">
      <alignment vertical="center"/>
    </xf>
    <xf numFmtId="0" fontId="25" fillId="0" borderId="0" xfId="0" applyFont="1" applyBorder="1" applyAlignment="1">
      <alignment/>
    </xf>
    <xf numFmtId="3" fontId="12" fillId="4" borderId="12" xfId="23" applyNumberFormat="1" applyFont="1" applyFill="1" applyBorder="1" applyAlignment="1" applyProtection="1">
      <alignment horizontal="left" vertical="center"/>
      <protection locked="0"/>
    </xf>
    <xf numFmtId="169" fontId="12" fillId="4" borderId="12" xfId="18" applyNumberFormat="1" applyFont="1" applyFill="1" applyBorder="1" applyAlignment="1">
      <alignment vertical="center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170" fontId="8" fillId="0" borderId="5" xfId="0" applyNumberFormat="1" applyFont="1" applyFill="1" applyBorder="1" applyAlignment="1" applyProtection="1">
      <alignment horizontal="center"/>
      <protection locked="0"/>
    </xf>
    <xf numFmtId="184" fontId="8" fillId="0" borderId="5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170" fontId="8" fillId="0" borderId="16" xfId="0" applyNumberFormat="1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184" fontId="8" fillId="0" borderId="17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vertical="center"/>
      <protection locked="0"/>
    </xf>
    <xf numFmtId="3" fontId="21" fillId="3" borderId="1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185" fontId="7" fillId="3" borderId="2" xfId="0" applyNumberFormat="1" applyFont="1" applyFill="1" applyBorder="1" applyAlignment="1">
      <alignment horizontal="center" vertical="center"/>
    </xf>
    <xf numFmtId="0" fontId="19" fillId="3" borderId="0" xfId="0" applyFont="1" applyFill="1" applyAlignment="1" applyProtection="1" quotePrefix="1">
      <alignment horizontal="center" vertical="center"/>
      <protection locked="0"/>
    </xf>
    <xf numFmtId="0" fontId="21" fillId="3" borderId="20" xfId="0" applyFont="1" applyFill="1" applyBorder="1" applyAlignment="1" applyProtection="1">
      <alignment horizontal="center"/>
      <protection locked="0"/>
    </xf>
    <xf numFmtId="0" fontId="24" fillId="3" borderId="6" xfId="0" applyFont="1" applyFill="1" applyBorder="1" applyAlignment="1" applyProtection="1">
      <alignment horizontal="center"/>
      <protection locked="0"/>
    </xf>
    <xf numFmtId="0" fontId="24" fillId="3" borderId="0" xfId="0" applyFont="1" applyFill="1" applyBorder="1" applyAlignment="1" applyProtection="1">
      <alignment horizontal="center"/>
      <protection locked="0"/>
    </xf>
    <xf numFmtId="0" fontId="22" fillId="3" borderId="21" xfId="0" applyFont="1" applyFill="1" applyBorder="1" applyAlignment="1" applyProtection="1">
      <alignment horizontal="center"/>
      <protection locked="0"/>
    </xf>
    <xf numFmtId="0" fontId="22" fillId="3" borderId="22" xfId="0" applyFont="1" applyFill="1" applyBorder="1" applyAlignment="1" applyProtection="1">
      <alignment horizontal="center"/>
      <protection locked="0"/>
    </xf>
    <xf numFmtId="0" fontId="21" fillId="3" borderId="23" xfId="0" applyFont="1" applyFill="1" applyBorder="1" applyAlignment="1" applyProtection="1">
      <alignment horizontal="center"/>
      <protection locked="0"/>
    </xf>
    <xf numFmtId="0" fontId="23" fillId="3" borderId="14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</cellXfs>
  <cellStyles count="10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  <cellStyle name="style_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FFCC00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38100</xdr:rowOff>
    </xdr:from>
    <xdr:to>
      <xdr:col>14</xdr:col>
      <xdr:colOff>0</xdr:colOff>
      <xdr:row>7</xdr:row>
      <xdr:rowOff>47625</xdr:rowOff>
    </xdr:to>
    <xdr:sp>
      <xdr:nvSpPr>
        <xdr:cNvPr id="1" name="Texte 24"/>
        <xdr:cNvSpPr txBox="1">
          <a:spLocks noChangeArrowheads="1"/>
        </xdr:cNvSpPr>
      </xdr:nvSpPr>
      <xdr:spPr>
        <a:xfrm>
          <a:off x="13535025" y="11715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38100</xdr:rowOff>
    </xdr:from>
    <xdr:to>
      <xdr:col>14</xdr:col>
      <xdr:colOff>0</xdr:colOff>
      <xdr:row>7</xdr:row>
      <xdr:rowOff>47625</xdr:rowOff>
    </xdr:to>
    <xdr:sp>
      <xdr:nvSpPr>
        <xdr:cNvPr id="2" name="Texte 25"/>
        <xdr:cNvSpPr txBox="1">
          <a:spLocks noChangeArrowheads="1"/>
        </xdr:cNvSpPr>
      </xdr:nvSpPr>
      <xdr:spPr>
        <a:xfrm>
          <a:off x="13535025" y="11715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38100</xdr:rowOff>
    </xdr:from>
    <xdr:to>
      <xdr:col>14</xdr:col>
      <xdr:colOff>0</xdr:colOff>
      <xdr:row>7</xdr:row>
      <xdr:rowOff>47625</xdr:rowOff>
    </xdr:to>
    <xdr:sp>
      <xdr:nvSpPr>
        <xdr:cNvPr id="3" name="Texte 26"/>
        <xdr:cNvSpPr txBox="1">
          <a:spLocks noChangeArrowheads="1"/>
        </xdr:cNvSpPr>
      </xdr:nvSpPr>
      <xdr:spPr>
        <a:xfrm>
          <a:off x="13535025" y="11715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14</xdr:col>
      <xdr:colOff>0</xdr:colOff>
      <xdr:row>5</xdr:row>
      <xdr:rowOff>38100</xdr:rowOff>
    </xdr:from>
    <xdr:to>
      <xdr:col>14</xdr:col>
      <xdr:colOff>0</xdr:colOff>
      <xdr:row>7</xdr:row>
      <xdr:rowOff>47625</xdr:rowOff>
    </xdr:to>
    <xdr:sp>
      <xdr:nvSpPr>
        <xdr:cNvPr id="4" name="Texte 32"/>
        <xdr:cNvSpPr txBox="1">
          <a:spLocks noChangeArrowheads="1"/>
        </xdr:cNvSpPr>
      </xdr:nvSpPr>
      <xdr:spPr>
        <a:xfrm>
          <a:off x="13535025" y="11715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38100</xdr:rowOff>
    </xdr:from>
    <xdr:to>
      <xdr:col>14</xdr:col>
      <xdr:colOff>0</xdr:colOff>
      <xdr:row>7</xdr:row>
      <xdr:rowOff>47625</xdr:rowOff>
    </xdr:to>
    <xdr:sp>
      <xdr:nvSpPr>
        <xdr:cNvPr id="5" name="Texte 33"/>
        <xdr:cNvSpPr txBox="1">
          <a:spLocks noChangeArrowheads="1"/>
        </xdr:cNvSpPr>
      </xdr:nvSpPr>
      <xdr:spPr>
        <a:xfrm>
          <a:off x="13535025" y="11715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38100</xdr:rowOff>
    </xdr:from>
    <xdr:to>
      <xdr:col>5</xdr:col>
      <xdr:colOff>0</xdr:colOff>
      <xdr:row>7</xdr:row>
      <xdr:rowOff>47625</xdr:rowOff>
    </xdr:to>
    <xdr:sp>
      <xdr:nvSpPr>
        <xdr:cNvPr id="6" name="Texte 38"/>
        <xdr:cNvSpPr txBox="1">
          <a:spLocks noChangeArrowheads="1"/>
        </xdr:cNvSpPr>
      </xdr:nvSpPr>
      <xdr:spPr>
        <a:xfrm>
          <a:off x="6105525" y="117157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11</xdr:row>
      <xdr:rowOff>0</xdr:rowOff>
    </xdr:to>
    <xdr:sp>
      <xdr:nvSpPr>
        <xdr:cNvPr id="7" name="Rectangle 9"/>
        <xdr:cNvSpPr>
          <a:spLocks/>
        </xdr:cNvSpPr>
      </xdr:nvSpPr>
      <xdr:spPr>
        <a:xfrm>
          <a:off x="6105525" y="1619250"/>
          <a:ext cx="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11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6105525" y="1619250"/>
          <a:ext cx="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76200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9" name="Texte 38"/>
        <xdr:cNvSpPr txBox="1">
          <a:spLocks noChangeArrowheads="1"/>
        </xdr:cNvSpPr>
      </xdr:nvSpPr>
      <xdr:spPr>
        <a:xfrm>
          <a:off x="5133975" y="42576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CAMPAGNE 2003-2004</a:t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0" name="Texte 38"/>
        <xdr:cNvSpPr txBox="1">
          <a:spLocks noChangeArrowheads="1"/>
        </xdr:cNvSpPr>
      </xdr:nvSpPr>
      <xdr:spPr>
        <a:xfrm>
          <a:off x="4010025" y="4257675"/>
          <a:ext cx="1047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2004-2005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1</xdr:col>
      <xdr:colOff>76200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1" name="Texte 38"/>
        <xdr:cNvSpPr txBox="1">
          <a:spLocks noChangeArrowheads="1"/>
        </xdr:cNvSpPr>
      </xdr:nvSpPr>
      <xdr:spPr>
        <a:xfrm>
          <a:off x="1990725" y="4257675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7"/>
        <xdr:cNvSpPr>
          <a:spLocks/>
        </xdr:cNvSpPr>
      </xdr:nvSpPr>
      <xdr:spPr>
        <a:xfrm>
          <a:off x="0" y="0"/>
          <a:ext cx="820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38100</xdr:rowOff>
    </xdr:from>
    <xdr:to>
      <xdr:col>7</xdr:col>
      <xdr:colOff>0</xdr:colOff>
      <xdr:row>5</xdr:row>
      <xdr:rowOff>47625</xdr:rowOff>
    </xdr:to>
    <xdr:sp>
      <xdr:nvSpPr>
        <xdr:cNvPr id="13" name="Texte 24"/>
        <xdr:cNvSpPr txBox="1">
          <a:spLocks noChangeArrowheads="1"/>
        </xdr:cNvSpPr>
      </xdr:nvSpPr>
      <xdr:spPr>
        <a:xfrm>
          <a:off x="8201025" y="809625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38100</xdr:rowOff>
    </xdr:from>
    <xdr:to>
      <xdr:col>7</xdr:col>
      <xdr:colOff>0</xdr:colOff>
      <xdr:row>5</xdr:row>
      <xdr:rowOff>47625</xdr:rowOff>
    </xdr:to>
    <xdr:sp>
      <xdr:nvSpPr>
        <xdr:cNvPr id="14" name="Texte 25"/>
        <xdr:cNvSpPr txBox="1">
          <a:spLocks noChangeArrowheads="1"/>
        </xdr:cNvSpPr>
      </xdr:nvSpPr>
      <xdr:spPr>
        <a:xfrm>
          <a:off x="8201025" y="809625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38100</xdr:rowOff>
    </xdr:from>
    <xdr:to>
      <xdr:col>7</xdr:col>
      <xdr:colOff>0</xdr:colOff>
      <xdr:row>5</xdr:row>
      <xdr:rowOff>47625</xdr:rowOff>
    </xdr:to>
    <xdr:sp>
      <xdr:nvSpPr>
        <xdr:cNvPr id="15" name="Texte 26"/>
        <xdr:cNvSpPr txBox="1">
          <a:spLocks noChangeArrowheads="1"/>
        </xdr:cNvSpPr>
      </xdr:nvSpPr>
      <xdr:spPr>
        <a:xfrm>
          <a:off x="8201025" y="809625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7</xdr:col>
      <xdr:colOff>0</xdr:colOff>
      <xdr:row>3</xdr:row>
      <xdr:rowOff>38100</xdr:rowOff>
    </xdr:from>
    <xdr:to>
      <xdr:col>7</xdr:col>
      <xdr:colOff>0</xdr:colOff>
      <xdr:row>5</xdr:row>
      <xdr:rowOff>47625</xdr:rowOff>
    </xdr:to>
    <xdr:sp>
      <xdr:nvSpPr>
        <xdr:cNvPr id="16" name="Texte 32"/>
        <xdr:cNvSpPr txBox="1">
          <a:spLocks noChangeArrowheads="1"/>
        </xdr:cNvSpPr>
      </xdr:nvSpPr>
      <xdr:spPr>
        <a:xfrm>
          <a:off x="8201025" y="809625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38100</xdr:rowOff>
    </xdr:from>
    <xdr:to>
      <xdr:col>7</xdr:col>
      <xdr:colOff>0</xdr:colOff>
      <xdr:row>5</xdr:row>
      <xdr:rowOff>47625</xdr:rowOff>
    </xdr:to>
    <xdr:sp>
      <xdr:nvSpPr>
        <xdr:cNvPr id="17" name="Texte 33"/>
        <xdr:cNvSpPr txBox="1">
          <a:spLocks noChangeArrowheads="1"/>
        </xdr:cNvSpPr>
      </xdr:nvSpPr>
      <xdr:spPr>
        <a:xfrm>
          <a:off x="8201025" y="809625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38100</xdr:rowOff>
    </xdr:from>
    <xdr:to>
      <xdr:col>7</xdr:col>
      <xdr:colOff>0</xdr:colOff>
      <xdr:row>5</xdr:row>
      <xdr:rowOff>47625</xdr:rowOff>
    </xdr:to>
    <xdr:sp>
      <xdr:nvSpPr>
        <xdr:cNvPr id="18" name="Texte 38"/>
        <xdr:cNvSpPr txBox="1">
          <a:spLocks noChangeArrowheads="1"/>
        </xdr:cNvSpPr>
      </xdr:nvSpPr>
      <xdr:spPr>
        <a:xfrm>
          <a:off x="8201025" y="809625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9" name="Texte 38"/>
        <xdr:cNvSpPr txBox="1">
          <a:spLocks noChangeArrowheads="1"/>
        </xdr:cNvSpPr>
      </xdr:nvSpPr>
      <xdr:spPr>
        <a:xfrm>
          <a:off x="8201025" y="425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CAMPAGNE 2003-2004</a:t>
          </a:r>
        </a:p>
      </xdr:txBody>
    </xdr:sp>
    <xdr:clientData/>
  </xdr:twoCellAnchor>
  <xdr:twoCellAnchor>
    <xdr:from>
      <xdr:col>5</xdr:col>
      <xdr:colOff>76200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0" name="Texte 38"/>
        <xdr:cNvSpPr txBox="1">
          <a:spLocks noChangeArrowheads="1"/>
        </xdr:cNvSpPr>
      </xdr:nvSpPr>
      <xdr:spPr>
        <a:xfrm>
          <a:off x="6181725" y="4257675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2004-2005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3</xdr:col>
      <xdr:colOff>76200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1" name="Texte 38"/>
        <xdr:cNvSpPr txBox="1">
          <a:spLocks noChangeArrowheads="1"/>
        </xdr:cNvSpPr>
      </xdr:nvSpPr>
      <xdr:spPr>
        <a:xfrm>
          <a:off x="4086225" y="4257675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1</xdr:col>
      <xdr:colOff>76200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2" name="Texte 38"/>
        <xdr:cNvSpPr txBox="1">
          <a:spLocks noChangeArrowheads="1"/>
        </xdr:cNvSpPr>
      </xdr:nvSpPr>
      <xdr:spPr>
        <a:xfrm>
          <a:off x="1990725" y="4257675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5</xdr:col>
      <xdr:colOff>0</xdr:colOff>
      <xdr:row>6</xdr:row>
      <xdr:rowOff>38100</xdr:rowOff>
    </xdr:from>
    <xdr:to>
      <xdr:col>5</xdr:col>
      <xdr:colOff>0</xdr:colOff>
      <xdr:row>8</xdr:row>
      <xdr:rowOff>47625</xdr:rowOff>
    </xdr:to>
    <xdr:sp>
      <xdr:nvSpPr>
        <xdr:cNvPr id="23" name="Texte 38"/>
        <xdr:cNvSpPr txBox="1">
          <a:spLocks noChangeArrowheads="1"/>
        </xdr:cNvSpPr>
      </xdr:nvSpPr>
      <xdr:spPr>
        <a:xfrm>
          <a:off x="6105525" y="1333500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5</xdr:col>
      <xdr:colOff>0</xdr:colOff>
      <xdr:row>7</xdr:row>
      <xdr:rowOff>38100</xdr:rowOff>
    </xdr:from>
    <xdr:to>
      <xdr:col>5</xdr:col>
      <xdr:colOff>0</xdr:colOff>
      <xdr:row>9</xdr:row>
      <xdr:rowOff>47625</xdr:rowOff>
    </xdr:to>
    <xdr:sp>
      <xdr:nvSpPr>
        <xdr:cNvPr id="24" name="Texte 38"/>
        <xdr:cNvSpPr txBox="1">
          <a:spLocks noChangeArrowheads="1"/>
        </xdr:cNvSpPr>
      </xdr:nvSpPr>
      <xdr:spPr>
        <a:xfrm>
          <a:off x="6105525" y="14954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Departementale%20Campagne%2015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_Collecte_Nationale_P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</sheetNames>
    <sheetDataSet>
      <sheetData sheetId="0">
        <row r="7">
          <cell r="B7">
            <v>42248</v>
          </cell>
          <cell r="C7">
            <v>42278</v>
          </cell>
          <cell r="D7">
            <v>42248</v>
          </cell>
          <cell r="E7">
            <v>42278</v>
          </cell>
          <cell r="F7">
            <v>42248</v>
          </cell>
          <cell r="G7">
            <v>42278</v>
          </cell>
          <cell r="H7">
            <v>42248</v>
          </cell>
          <cell r="I7">
            <v>42278</v>
          </cell>
          <cell r="J7">
            <v>42248</v>
          </cell>
          <cell r="K7">
            <v>42278</v>
          </cell>
          <cell r="L7">
            <v>42248</v>
          </cell>
          <cell r="M7">
            <v>42278</v>
          </cell>
          <cell r="N7">
            <v>42248</v>
          </cell>
          <cell r="O7">
            <v>42278</v>
          </cell>
          <cell r="P7">
            <v>42248</v>
          </cell>
          <cell r="Q7">
            <v>42278</v>
          </cell>
          <cell r="R7">
            <v>42248</v>
          </cell>
          <cell r="S7">
            <v>42278</v>
          </cell>
        </row>
        <row r="9">
          <cell r="B9">
            <v>2060.3</v>
          </cell>
          <cell r="C9">
            <v>111695.5</v>
          </cell>
          <cell r="D9">
            <v>0</v>
          </cell>
          <cell r="E9">
            <v>1878.5</v>
          </cell>
          <cell r="F9">
            <v>158</v>
          </cell>
          <cell r="G9">
            <v>24925.7</v>
          </cell>
          <cell r="H9">
            <v>0</v>
          </cell>
          <cell r="I9">
            <v>54</v>
          </cell>
          <cell r="J9">
            <v>36.2</v>
          </cell>
          <cell r="K9">
            <v>1632.9</v>
          </cell>
          <cell r="L9">
            <v>6698.2</v>
          </cell>
          <cell r="M9">
            <v>15220.8</v>
          </cell>
          <cell r="N9">
            <v>70.7</v>
          </cell>
          <cell r="O9">
            <v>70.7</v>
          </cell>
          <cell r="P9">
            <v>442.2</v>
          </cell>
          <cell r="Q9">
            <v>13117.7</v>
          </cell>
          <cell r="R9">
            <v>9465.600000000002</v>
          </cell>
          <cell r="S9">
            <v>168595.8</v>
          </cell>
        </row>
        <row r="10">
          <cell r="B10">
            <v>1318.9</v>
          </cell>
          <cell r="C10">
            <v>26527.1</v>
          </cell>
          <cell r="D10">
            <v>343.6</v>
          </cell>
          <cell r="E10">
            <v>4571.6</v>
          </cell>
          <cell r="F10">
            <v>409.2</v>
          </cell>
          <cell r="G10">
            <v>3820.2</v>
          </cell>
          <cell r="H10">
            <v>28.9</v>
          </cell>
          <cell r="I10">
            <v>119.9</v>
          </cell>
          <cell r="J10">
            <v>318.4</v>
          </cell>
          <cell r="K10">
            <v>520.3</v>
          </cell>
          <cell r="L10">
            <v>23764.1</v>
          </cell>
          <cell r="M10">
            <v>45999.7</v>
          </cell>
          <cell r="N10">
            <v>13</v>
          </cell>
          <cell r="O10">
            <v>13</v>
          </cell>
          <cell r="P10">
            <v>90.6</v>
          </cell>
          <cell r="Q10">
            <v>1516.4</v>
          </cell>
          <cell r="R10">
            <v>26286.699999999997</v>
          </cell>
          <cell r="S10">
            <v>83088.2</v>
          </cell>
        </row>
        <row r="11">
          <cell r="B11">
            <v>467.8</v>
          </cell>
          <cell r="C11">
            <v>13472.7</v>
          </cell>
          <cell r="D11">
            <v>0</v>
          </cell>
          <cell r="E11">
            <v>0</v>
          </cell>
          <cell r="F11">
            <v>138.8</v>
          </cell>
          <cell r="G11">
            <v>7689.3</v>
          </cell>
          <cell r="H11">
            <v>0</v>
          </cell>
          <cell r="I11">
            <v>94.8</v>
          </cell>
          <cell r="J11">
            <v>0</v>
          </cell>
          <cell r="K11">
            <v>191.9</v>
          </cell>
          <cell r="L11">
            <v>145817.8</v>
          </cell>
          <cell r="M11">
            <v>217234.8</v>
          </cell>
          <cell r="N11">
            <v>36.3</v>
          </cell>
          <cell r="O11">
            <v>36.3</v>
          </cell>
          <cell r="P11">
            <v>26.5</v>
          </cell>
          <cell r="Q11">
            <v>4436.3</v>
          </cell>
          <cell r="R11">
            <v>146487.19999999998</v>
          </cell>
          <cell r="S11">
            <v>243156.09999999998</v>
          </cell>
        </row>
        <row r="12">
          <cell r="B12">
            <v>8514.6</v>
          </cell>
          <cell r="C12">
            <v>270794</v>
          </cell>
          <cell r="D12">
            <v>0</v>
          </cell>
          <cell r="E12">
            <v>556.7</v>
          </cell>
          <cell r="F12">
            <v>215.3</v>
          </cell>
          <cell r="G12">
            <v>22285</v>
          </cell>
          <cell r="H12">
            <v>0</v>
          </cell>
          <cell r="I12">
            <v>258.9</v>
          </cell>
          <cell r="J12">
            <v>42.9</v>
          </cell>
          <cell r="K12">
            <v>574.4</v>
          </cell>
          <cell r="L12">
            <v>25489.5</v>
          </cell>
          <cell r="M12">
            <v>41327.8</v>
          </cell>
          <cell r="N12">
            <v>1627</v>
          </cell>
          <cell r="O12">
            <v>1969.6</v>
          </cell>
          <cell r="P12">
            <v>107.4</v>
          </cell>
          <cell r="Q12">
            <v>5667.4</v>
          </cell>
          <cell r="R12">
            <v>35996.700000000004</v>
          </cell>
          <cell r="S12">
            <v>343433.8</v>
          </cell>
        </row>
        <row r="13">
          <cell r="B13">
            <v>303.9</v>
          </cell>
          <cell r="C13">
            <v>20865.7</v>
          </cell>
          <cell r="D13">
            <v>0</v>
          </cell>
          <cell r="E13">
            <v>197.4</v>
          </cell>
          <cell r="F13">
            <v>159.1</v>
          </cell>
          <cell r="G13">
            <v>10622.8</v>
          </cell>
          <cell r="H13">
            <v>0</v>
          </cell>
          <cell r="I13">
            <v>0</v>
          </cell>
          <cell r="J13">
            <v>8.8</v>
          </cell>
          <cell r="K13">
            <v>81</v>
          </cell>
          <cell r="L13">
            <v>37607.8</v>
          </cell>
          <cell r="M13">
            <v>71861.5</v>
          </cell>
          <cell r="N13">
            <v>134</v>
          </cell>
          <cell r="O13">
            <v>134</v>
          </cell>
          <cell r="P13">
            <v>82.6</v>
          </cell>
          <cell r="Q13">
            <v>5312.6</v>
          </cell>
          <cell r="R13">
            <v>38296.200000000004</v>
          </cell>
          <cell r="S13">
            <v>109075</v>
          </cell>
        </row>
        <row r="15">
          <cell r="B15">
            <v>12665.5</v>
          </cell>
          <cell r="C15">
            <v>443355</v>
          </cell>
          <cell r="D15">
            <v>343.6</v>
          </cell>
          <cell r="E15">
            <v>7204.2</v>
          </cell>
          <cell r="F15">
            <v>1080.4</v>
          </cell>
          <cell r="G15">
            <v>69343</v>
          </cell>
          <cell r="H15">
            <v>28.9</v>
          </cell>
          <cell r="I15">
            <v>527.6</v>
          </cell>
          <cell r="J15">
            <v>406.3</v>
          </cell>
          <cell r="K15">
            <v>3000.5</v>
          </cell>
          <cell r="L15">
            <v>239377.4</v>
          </cell>
          <cell r="M15">
            <v>391644.6</v>
          </cell>
          <cell r="N15">
            <v>1881</v>
          </cell>
          <cell r="O15">
            <v>2223.6</v>
          </cell>
          <cell r="P15">
            <v>749.3</v>
          </cell>
          <cell r="Q15">
            <v>30050.4</v>
          </cell>
          <cell r="R15">
            <v>256532.4</v>
          </cell>
          <cell r="S15">
            <v>947348.8999999999</v>
          </cell>
        </row>
        <row r="17">
          <cell r="B17">
            <v>14009.5</v>
          </cell>
          <cell r="C17">
            <v>127037.7</v>
          </cell>
          <cell r="D17">
            <v>0</v>
          </cell>
          <cell r="E17">
            <v>30.6</v>
          </cell>
          <cell r="F17">
            <v>1357.9</v>
          </cell>
          <cell r="G17">
            <v>31354</v>
          </cell>
          <cell r="H17">
            <v>58.9</v>
          </cell>
          <cell r="I17">
            <v>577.1</v>
          </cell>
          <cell r="J17">
            <v>60.3</v>
          </cell>
          <cell r="K17">
            <v>912.1</v>
          </cell>
          <cell r="L17">
            <v>9814.4</v>
          </cell>
          <cell r="M17">
            <v>34598.7</v>
          </cell>
          <cell r="N17">
            <v>0</v>
          </cell>
          <cell r="O17">
            <v>0</v>
          </cell>
          <cell r="P17">
            <v>544.9</v>
          </cell>
          <cell r="Q17">
            <v>11319.8</v>
          </cell>
          <cell r="R17">
            <v>25845.9</v>
          </cell>
          <cell r="S17">
            <v>205830</v>
          </cell>
        </row>
        <row r="18">
          <cell r="B18">
            <v>517.4</v>
          </cell>
          <cell r="C18">
            <v>1818.1</v>
          </cell>
          <cell r="D18">
            <v>0</v>
          </cell>
          <cell r="E18">
            <v>0</v>
          </cell>
          <cell r="F18">
            <v>69.4</v>
          </cell>
          <cell r="G18">
            <v>1895.8</v>
          </cell>
          <cell r="H18">
            <v>0</v>
          </cell>
          <cell r="I18">
            <v>333</v>
          </cell>
          <cell r="J18">
            <v>0</v>
          </cell>
          <cell r="K18">
            <v>4</v>
          </cell>
          <cell r="L18">
            <v>8.5</v>
          </cell>
          <cell r="M18">
            <v>8.5</v>
          </cell>
          <cell r="N18">
            <v>0</v>
          </cell>
          <cell r="O18">
            <v>0</v>
          </cell>
          <cell r="P18">
            <v>268.4</v>
          </cell>
          <cell r="Q18">
            <v>1299.4</v>
          </cell>
          <cell r="R18">
            <v>863.6999999999999</v>
          </cell>
          <cell r="S18">
            <v>5358.799999999999</v>
          </cell>
        </row>
        <row r="19">
          <cell r="B19">
            <v>658.4</v>
          </cell>
          <cell r="C19">
            <v>4636.7</v>
          </cell>
          <cell r="D19">
            <v>0</v>
          </cell>
          <cell r="E19">
            <v>0</v>
          </cell>
          <cell r="F19">
            <v>137.7</v>
          </cell>
          <cell r="G19">
            <v>973.5</v>
          </cell>
          <cell r="H19">
            <v>54.5</v>
          </cell>
          <cell r="I19">
            <v>151.8</v>
          </cell>
          <cell r="J19">
            <v>5.6</v>
          </cell>
          <cell r="K19">
            <v>277.4</v>
          </cell>
          <cell r="L19">
            <v>177.2</v>
          </cell>
          <cell r="M19">
            <v>447.1</v>
          </cell>
          <cell r="N19">
            <v>0</v>
          </cell>
          <cell r="O19">
            <v>0</v>
          </cell>
          <cell r="P19">
            <v>492.1</v>
          </cell>
          <cell r="Q19">
            <v>3501.7</v>
          </cell>
          <cell r="R19">
            <v>1525.5</v>
          </cell>
          <cell r="S19">
            <v>9988.2</v>
          </cell>
        </row>
        <row r="20">
          <cell r="B20">
            <v>1698</v>
          </cell>
          <cell r="C20">
            <v>22124.5</v>
          </cell>
          <cell r="D20">
            <v>0</v>
          </cell>
          <cell r="E20">
            <v>0</v>
          </cell>
          <cell r="F20">
            <v>444.4</v>
          </cell>
          <cell r="G20">
            <v>8916.8</v>
          </cell>
          <cell r="H20">
            <v>5.9</v>
          </cell>
          <cell r="I20">
            <v>39.9</v>
          </cell>
          <cell r="J20">
            <v>122.9</v>
          </cell>
          <cell r="K20">
            <v>1562.1</v>
          </cell>
          <cell r="L20">
            <v>307.6</v>
          </cell>
          <cell r="M20">
            <v>490.8</v>
          </cell>
          <cell r="N20">
            <v>0</v>
          </cell>
          <cell r="O20">
            <v>0</v>
          </cell>
          <cell r="P20">
            <v>859.2</v>
          </cell>
          <cell r="Q20">
            <v>12394.3</v>
          </cell>
          <cell r="R20">
            <v>3438</v>
          </cell>
          <cell r="S20">
            <v>45528.399999999994</v>
          </cell>
        </row>
        <row r="21">
          <cell r="B21">
            <v>875.4</v>
          </cell>
          <cell r="C21">
            <v>25194</v>
          </cell>
          <cell r="D21">
            <v>0</v>
          </cell>
          <cell r="E21">
            <v>0</v>
          </cell>
          <cell r="F21">
            <v>87.2</v>
          </cell>
          <cell r="G21">
            <v>4953.1</v>
          </cell>
          <cell r="H21">
            <v>62.3</v>
          </cell>
          <cell r="I21">
            <v>2464.2</v>
          </cell>
          <cell r="J21">
            <v>4.3</v>
          </cell>
          <cell r="K21">
            <v>75.3</v>
          </cell>
          <cell r="L21">
            <v>118.6</v>
          </cell>
          <cell r="M21">
            <v>130.5</v>
          </cell>
          <cell r="N21">
            <v>0</v>
          </cell>
          <cell r="O21">
            <v>0</v>
          </cell>
          <cell r="P21">
            <v>292.5</v>
          </cell>
          <cell r="Q21">
            <v>3760.3</v>
          </cell>
          <cell r="R21">
            <v>1440.3</v>
          </cell>
          <cell r="S21">
            <v>36577.4</v>
          </cell>
        </row>
        <row r="22">
          <cell r="B22">
            <v>3927.2</v>
          </cell>
          <cell r="C22">
            <v>127183.9</v>
          </cell>
          <cell r="D22">
            <v>3.4</v>
          </cell>
          <cell r="E22">
            <v>139.9</v>
          </cell>
          <cell r="F22">
            <v>467.8</v>
          </cell>
          <cell r="G22">
            <v>8913.5</v>
          </cell>
          <cell r="H22">
            <v>83.3</v>
          </cell>
          <cell r="I22">
            <v>842.4</v>
          </cell>
          <cell r="J22">
            <v>10.6</v>
          </cell>
          <cell r="K22">
            <v>623</v>
          </cell>
          <cell r="L22">
            <v>29352.7</v>
          </cell>
          <cell r="M22">
            <v>32355</v>
          </cell>
          <cell r="N22">
            <v>0</v>
          </cell>
          <cell r="O22">
            <v>0</v>
          </cell>
          <cell r="P22">
            <v>303</v>
          </cell>
          <cell r="Q22">
            <v>5083.2</v>
          </cell>
          <cell r="R22">
            <v>34148</v>
          </cell>
          <cell r="S22">
            <v>175140.9</v>
          </cell>
        </row>
        <row r="23">
          <cell r="B23">
            <v>984.9</v>
          </cell>
          <cell r="C23">
            <v>26820.1</v>
          </cell>
          <cell r="D23">
            <v>0</v>
          </cell>
          <cell r="E23">
            <v>26.8</v>
          </cell>
          <cell r="F23">
            <v>135.4</v>
          </cell>
          <cell r="G23">
            <v>6496.1</v>
          </cell>
          <cell r="H23">
            <v>0</v>
          </cell>
          <cell r="I23">
            <v>360.1</v>
          </cell>
          <cell r="J23">
            <v>148.5</v>
          </cell>
          <cell r="K23">
            <v>1481.6</v>
          </cell>
          <cell r="L23">
            <v>112.9</v>
          </cell>
          <cell r="M23">
            <v>1688.2</v>
          </cell>
          <cell r="N23">
            <v>0</v>
          </cell>
          <cell r="O23">
            <v>0</v>
          </cell>
          <cell r="P23">
            <v>815.7</v>
          </cell>
          <cell r="Q23">
            <v>12241.9</v>
          </cell>
          <cell r="R23">
            <v>2197.4</v>
          </cell>
          <cell r="S23">
            <v>49114.8</v>
          </cell>
        </row>
        <row r="25">
          <cell r="B25">
            <v>22670.8</v>
          </cell>
          <cell r="C25">
            <v>334815</v>
          </cell>
          <cell r="D25">
            <v>3.4</v>
          </cell>
          <cell r="E25">
            <v>197.3</v>
          </cell>
          <cell r="F25">
            <v>2699.8</v>
          </cell>
          <cell r="G25">
            <v>63502.8</v>
          </cell>
          <cell r="H25">
            <v>264.9</v>
          </cell>
          <cell r="I25">
            <v>4768.5</v>
          </cell>
          <cell r="J25">
            <v>352.2</v>
          </cell>
          <cell r="K25">
            <v>4935.5</v>
          </cell>
          <cell r="L25">
            <v>39891.9</v>
          </cell>
          <cell r="M25">
            <v>69718.8</v>
          </cell>
          <cell r="N25">
            <v>0</v>
          </cell>
          <cell r="O25">
            <v>0</v>
          </cell>
          <cell r="P25">
            <v>3575.8</v>
          </cell>
          <cell r="Q25">
            <v>49600.6</v>
          </cell>
          <cell r="R25">
            <v>69458.8</v>
          </cell>
          <cell r="S25">
            <v>527538.5</v>
          </cell>
        </row>
        <row r="27">
          <cell r="B27">
            <v>16390.5</v>
          </cell>
          <cell r="C27">
            <v>345331</v>
          </cell>
          <cell r="D27">
            <v>0</v>
          </cell>
          <cell r="E27">
            <v>2.2</v>
          </cell>
          <cell r="F27">
            <v>9464.6</v>
          </cell>
          <cell r="G27">
            <v>277950.4</v>
          </cell>
          <cell r="H27">
            <v>83.6</v>
          </cell>
          <cell r="I27">
            <v>1229.5</v>
          </cell>
          <cell r="J27">
            <v>115.8</v>
          </cell>
          <cell r="K27">
            <v>3661.9</v>
          </cell>
          <cell r="L27">
            <v>2241.2</v>
          </cell>
          <cell r="M27">
            <v>2602.9</v>
          </cell>
          <cell r="N27">
            <v>0</v>
          </cell>
          <cell r="O27">
            <v>0</v>
          </cell>
          <cell r="P27">
            <v>846.4</v>
          </cell>
          <cell r="Q27">
            <v>6442.3</v>
          </cell>
          <cell r="R27">
            <v>29142.1</v>
          </cell>
          <cell r="S27">
            <v>637220.2</v>
          </cell>
        </row>
        <row r="28">
          <cell r="B28">
            <v>6589.8</v>
          </cell>
          <cell r="C28">
            <v>147224.1</v>
          </cell>
          <cell r="D28">
            <v>7</v>
          </cell>
          <cell r="E28">
            <v>274.5</v>
          </cell>
          <cell r="F28">
            <v>3402.7</v>
          </cell>
          <cell r="G28">
            <v>126960.6</v>
          </cell>
          <cell r="H28">
            <v>27.8</v>
          </cell>
          <cell r="I28">
            <v>191.3</v>
          </cell>
          <cell r="J28">
            <v>220.5</v>
          </cell>
          <cell r="K28">
            <v>2473.5</v>
          </cell>
          <cell r="L28">
            <v>465.9</v>
          </cell>
          <cell r="M28">
            <v>3449.7</v>
          </cell>
          <cell r="N28">
            <v>0</v>
          </cell>
          <cell r="O28">
            <v>25.5</v>
          </cell>
          <cell r="P28">
            <v>885.7</v>
          </cell>
          <cell r="Q28">
            <v>6485.5</v>
          </cell>
          <cell r="R28">
            <v>11599.4</v>
          </cell>
          <cell r="S28">
            <v>287084.7</v>
          </cell>
        </row>
        <row r="29">
          <cell r="B29">
            <v>3660.3</v>
          </cell>
          <cell r="C29">
            <v>203877.4</v>
          </cell>
          <cell r="D29">
            <v>0</v>
          </cell>
          <cell r="E29">
            <v>308.2</v>
          </cell>
          <cell r="F29">
            <v>454.9</v>
          </cell>
          <cell r="G29">
            <v>48035.4</v>
          </cell>
          <cell r="H29">
            <v>1.5</v>
          </cell>
          <cell r="I29">
            <v>230.6</v>
          </cell>
          <cell r="J29">
            <v>52.4</v>
          </cell>
          <cell r="K29">
            <v>956.1</v>
          </cell>
          <cell r="L29">
            <v>14930.3</v>
          </cell>
          <cell r="M29">
            <v>17256.4</v>
          </cell>
          <cell r="N29">
            <v>109</v>
          </cell>
          <cell r="O29">
            <v>109</v>
          </cell>
          <cell r="P29">
            <v>599.6</v>
          </cell>
          <cell r="Q29">
            <v>7424.8</v>
          </cell>
          <cell r="R29">
            <v>19807.999999999996</v>
          </cell>
          <cell r="S29">
            <v>278197.9</v>
          </cell>
        </row>
        <row r="30">
          <cell r="B30">
            <v>43272.4</v>
          </cell>
          <cell r="C30">
            <v>393041.7</v>
          </cell>
          <cell r="D30">
            <v>128.4</v>
          </cell>
          <cell r="E30">
            <v>401.4</v>
          </cell>
          <cell r="F30">
            <v>6674.5</v>
          </cell>
          <cell r="G30">
            <v>335700.1</v>
          </cell>
          <cell r="H30">
            <v>15.6</v>
          </cell>
          <cell r="I30">
            <v>921.2</v>
          </cell>
          <cell r="J30">
            <v>363.8</v>
          </cell>
          <cell r="K30">
            <v>11997.6</v>
          </cell>
          <cell r="L30">
            <v>622.5</v>
          </cell>
          <cell r="M30">
            <v>1355.1</v>
          </cell>
          <cell r="N30">
            <v>0</v>
          </cell>
          <cell r="O30">
            <v>0</v>
          </cell>
          <cell r="P30">
            <v>713.6</v>
          </cell>
          <cell r="Q30">
            <v>3972.6</v>
          </cell>
          <cell r="R30">
            <v>51790.8</v>
          </cell>
          <cell r="S30">
            <v>747389.7</v>
          </cell>
        </row>
        <row r="32">
          <cell r="B32">
            <v>69913</v>
          </cell>
          <cell r="C32">
            <v>1089474.2</v>
          </cell>
          <cell r="D32">
            <v>135.4</v>
          </cell>
          <cell r="E32">
            <v>986.3</v>
          </cell>
          <cell r="F32">
            <v>19996.7</v>
          </cell>
          <cell r="G32">
            <v>788646.5</v>
          </cell>
          <cell r="H32">
            <v>128.5</v>
          </cell>
          <cell r="I32">
            <v>2572.6</v>
          </cell>
          <cell r="J32">
            <v>752.5</v>
          </cell>
          <cell r="K32">
            <v>19089.1</v>
          </cell>
          <cell r="L32">
            <v>18259.9</v>
          </cell>
          <cell r="M32">
            <v>24664.1</v>
          </cell>
          <cell r="N32">
            <v>109</v>
          </cell>
          <cell r="O32">
            <v>134.5</v>
          </cell>
          <cell r="P32">
            <v>3045.3</v>
          </cell>
          <cell r="Q32">
            <v>24325.2</v>
          </cell>
          <cell r="R32">
            <v>112340.3</v>
          </cell>
          <cell r="S32">
            <v>1949892.5</v>
          </cell>
        </row>
        <row r="34">
          <cell r="B34">
            <v>871.4</v>
          </cell>
          <cell r="C34">
            <v>35530.3</v>
          </cell>
          <cell r="D34">
            <v>0</v>
          </cell>
          <cell r="E34">
            <v>0</v>
          </cell>
          <cell r="F34">
            <v>634.6</v>
          </cell>
          <cell r="G34">
            <v>13333.2</v>
          </cell>
          <cell r="H34">
            <v>99.8</v>
          </cell>
          <cell r="I34">
            <v>1287.3</v>
          </cell>
          <cell r="J34">
            <v>18.2</v>
          </cell>
          <cell r="K34">
            <v>530.7</v>
          </cell>
          <cell r="L34">
            <v>1436.9</v>
          </cell>
          <cell r="M34">
            <v>1714.8</v>
          </cell>
          <cell r="N34">
            <v>0</v>
          </cell>
          <cell r="O34">
            <v>0</v>
          </cell>
          <cell r="P34">
            <v>97.3</v>
          </cell>
          <cell r="Q34">
            <v>2253.4</v>
          </cell>
          <cell r="R34">
            <v>3158.2000000000003</v>
          </cell>
          <cell r="S34">
            <v>54649.700000000004</v>
          </cell>
        </row>
        <row r="35">
          <cell r="B35">
            <v>3068</v>
          </cell>
          <cell r="C35">
            <v>81153.7</v>
          </cell>
          <cell r="D35">
            <v>0</v>
          </cell>
          <cell r="E35">
            <v>0</v>
          </cell>
          <cell r="F35">
            <v>267.5</v>
          </cell>
          <cell r="G35">
            <v>23349.5</v>
          </cell>
          <cell r="H35">
            <v>141</v>
          </cell>
          <cell r="I35">
            <v>668.9</v>
          </cell>
          <cell r="J35">
            <v>41.2</v>
          </cell>
          <cell r="K35">
            <v>393.3</v>
          </cell>
          <cell r="L35">
            <v>4685.3</v>
          </cell>
          <cell r="M35">
            <v>4702.5</v>
          </cell>
          <cell r="N35">
            <v>0</v>
          </cell>
          <cell r="O35">
            <v>0</v>
          </cell>
          <cell r="P35">
            <v>34.7</v>
          </cell>
          <cell r="Q35">
            <v>2198.6</v>
          </cell>
          <cell r="R35">
            <v>8237.7</v>
          </cell>
          <cell r="S35">
            <v>112466.5</v>
          </cell>
        </row>
        <row r="36">
          <cell r="B36">
            <v>4680</v>
          </cell>
          <cell r="C36">
            <v>172712.6</v>
          </cell>
          <cell r="D36">
            <v>0</v>
          </cell>
          <cell r="E36">
            <v>0</v>
          </cell>
          <cell r="F36">
            <v>563.3</v>
          </cell>
          <cell r="G36">
            <v>70848.5</v>
          </cell>
          <cell r="H36">
            <v>20.2</v>
          </cell>
          <cell r="I36">
            <v>544.1</v>
          </cell>
          <cell r="J36">
            <v>73.6</v>
          </cell>
          <cell r="K36">
            <v>898.5</v>
          </cell>
          <cell r="L36">
            <v>2691</v>
          </cell>
          <cell r="M36">
            <v>4078.5</v>
          </cell>
          <cell r="N36">
            <v>0</v>
          </cell>
          <cell r="O36">
            <v>0</v>
          </cell>
          <cell r="P36">
            <v>79.7</v>
          </cell>
          <cell r="Q36">
            <v>2790.2</v>
          </cell>
          <cell r="R36">
            <v>8107.8</v>
          </cell>
          <cell r="S36">
            <v>251872.40000000002</v>
          </cell>
        </row>
        <row r="37">
          <cell r="B37">
            <v>298.5</v>
          </cell>
          <cell r="C37">
            <v>17642.7</v>
          </cell>
          <cell r="D37">
            <v>0</v>
          </cell>
          <cell r="E37">
            <v>0</v>
          </cell>
          <cell r="F37">
            <v>23.5</v>
          </cell>
          <cell r="G37">
            <v>2093.3</v>
          </cell>
          <cell r="H37">
            <v>0</v>
          </cell>
          <cell r="I37">
            <v>55.3</v>
          </cell>
          <cell r="J37">
            <v>0</v>
          </cell>
          <cell r="K37">
            <v>124.5</v>
          </cell>
          <cell r="L37">
            <v>314.1</v>
          </cell>
          <cell r="M37">
            <v>465.7</v>
          </cell>
          <cell r="N37">
            <v>0</v>
          </cell>
          <cell r="O37">
            <v>0</v>
          </cell>
          <cell r="P37">
            <v>0</v>
          </cell>
          <cell r="Q37">
            <v>406</v>
          </cell>
          <cell r="R37">
            <v>636.1</v>
          </cell>
          <cell r="S37">
            <v>20787.5</v>
          </cell>
        </row>
        <row r="39">
          <cell r="B39">
            <v>8917.9</v>
          </cell>
          <cell r="C39">
            <v>307039.3</v>
          </cell>
          <cell r="D39">
            <v>0</v>
          </cell>
          <cell r="E39">
            <v>0</v>
          </cell>
          <cell r="F39">
            <v>1488.9</v>
          </cell>
          <cell r="G39">
            <v>109624.5</v>
          </cell>
          <cell r="H39">
            <v>261</v>
          </cell>
          <cell r="I39">
            <v>2555.6</v>
          </cell>
          <cell r="J39">
            <v>133</v>
          </cell>
          <cell r="K39">
            <v>1947</v>
          </cell>
          <cell r="L39">
            <v>9127.3</v>
          </cell>
          <cell r="M39">
            <v>10961.5</v>
          </cell>
          <cell r="N39">
            <v>0</v>
          </cell>
          <cell r="O39">
            <v>0</v>
          </cell>
          <cell r="P39">
            <v>211.7</v>
          </cell>
          <cell r="Q39">
            <v>7648.2</v>
          </cell>
          <cell r="R39">
            <v>20139.8</v>
          </cell>
          <cell r="S39">
            <v>439776.1</v>
          </cell>
        </row>
        <row r="41">
          <cell r="B41">
            <v>143377.7</v>
          </cell>
          <cell r="C41">
            <v>440669.2</v>
          </cell>
          <cell r="D41">
            <v>0</v>
          </cell>
          <cell r="E41">
            <v>0</v>
          </cell>
          <cell r="F41">
            <v>20019</v>
          </cell>
          <cell r="G41">
            <v>77450.3</v>
          </cell>
          <cell r="H41">
            <v>85.7</v>
          </cell>
          <cell r="I41">
            <v>128.8</v>
          </cell>
          <cell r="J41">
            <v>343.4</v>
          </cell>
          <cell r="K41">
            <v>879.7</v>
          </cell>
          <cell r="L41">
            <v>1253.1</v>
          </cell>
          <cell r="M41">
            <v>3550.2</v>
          </cell>
          <cell r="N41">
            <v>0</v>
          </cell>
          <cell r="O41">
            <v>0</v>
          </cell>
          <cell r="P41">
            <v>336.9</v>
          </cell>
          <cell r="Q41">
            <v>1157.1</v>
          </cell>
          <cell r="R41">
            <v>165415.80000000002</v>
          </cell>
          <cell r="S41">
            <v>523835.30000000005</v>
          </cell>
        </row>
        <row r="42">
          <cell r="B42">
            <v>256141.1</v>
          </cell>
          <cell r="C42">
            <v>787017.6</v>
          </cell>
          <cell r="D42">
            <v>0</v>
          </cell>
          <cell r="E42">
            <v>9.8</v>
          </cell>
          <cell r="F42">
            <v>55694.6</v>
          </cell>
          <cell r="G42">
            <v>180157.1</v>
          </cell>
          <cell r="H42">
            <v>0</v>
          </cell>
          <cell r="I42">
            <v>18.1</v>
          </cell>
          <cell r="J42">
            <v>1251.7</v>
          </cell>
          <cell r="K42">
            <v>3696</v>
          </cell>
          <cell r="L42">
            <v>211.6</v>
          </cell>
          <cell r="M42">
            <v>246.4</v>
          </cell>
          <cell r="N42">
            <v>0</v>
          </cell>
          <cell r="O42">
            <v>0</v>
          </cell>
          <cell r="P42">
            <v>405.6</v>
          </cell>
          <cell r="Q42">
            <v>674.1</v>
          </cell>
          <cell r="R42">
            <v>313704.6</v>
          </cell>
          <cell r="S42">
            <v>971819.1</v>
          </cell>
        </row>
        <row r="44">
          <cell r="B44">
            <v>399518.8</v>
          </cell>
          <cell r="C44">
            <v>1227686.8</v>
          </cell>
          <cell r="D44">
            <v>0</v>
          </cell>
          <cell r="E44">
            <v>9.8</v>
          </cell>
          <cell r="F44">
            <v>75713.6</v>
          </cell>
          <cell r="G44">
            <v>257607.4</v>
          </cell>
          <cell r="H44">
            <v>85.7</v>
          </cell>
          <cell r="I44">
            <v>146.9</v>
          </cell>
          <cell r="J44">
            <v>1595.1</v>
          </cell>
          <cell r="K44">
            <v>4575.7</v>
          </cell>
          <cell r="L44">
            <v>1464.7</v>
          </cell>
          <cell r="M44">
            <v>3796.6</v>
          </cell>
          <cell r="N44">
            <v>0</v>
          </cell>
          <cell r="O44">
            <v>0</v>
          </cell>
          <cell r="P44">
            <v>742.5</v>
          </cell>
          <cell r="Q44">
            <v>1831.2</v>
          </cell>
          <cell r="R44">
            <v>479120.4</v>
          </cell>
          <cell r="S44">
            <v>1495654.4</v>
          </cell>
        </row>
        <row r="46">
          <cell r="B46">
            <v>61540.9</v>
          </cell>
          <cell r="C46">
            <v>968533.8</v>
          </cell>
          <cell r="D46">
            <v>0</v>
          </cell>
          <cell r="E46">
            <v>49.6</v>
          </cell>
          <cell r="F46">
            <v>9414</v>
          </cell>
          <cell r="G46">
            <v>306377</v>
          </cell>
          <cell r="H46">
            <v>0</v>
          </cell>
          <cell r="I46">
            <v>279.8</v>
          </cell>
          <cell r="J46">
            <v>303.3</v>
          </cell>
          <cell r="K46">
            <v>7092.8</v>
          </cell>
          <cell r="L46">
            <v>7012.1</v>
          </cell>
          <cell r="M46">
            <v>7996</v>
          </cell>
          <cell r="N46">
            <v>0</v>
          </cell>
          <cell r="O46">
            <v>0</v>
          </cell>
          <cell r="P46">
            <v>186.5</v>
          </cell>
          <cell r="Q46">
            <v>2322.9</v>
          </cell>
          <cell r="R46">
            <v>78456.8</v>
          </cell>
          <cell r="S46">
            <v>1292651.9</v>
          </cell>
        </row>
        <row r="47">
          <cell r="B47">
            <v>70111.3</v>
          </cell>
          <cell r="C47">
            <v>886654.5</v>
          </cell>
          <cell r="D47">
            <v>0</v>
          </cell>
          <cell r="E47">
            <v>0</v>
          </cell>
          <cell r="F47">
            <v>11296.3</v>
          </cell>
          <cell r="G47">
            <v>189967</v>
          </cell>
          <cell r="H47">
            <v>0</v>
          </cell>
          <cell r="I47">
            <v>2143.7</v>
          </cell>
          <cell r="J47">
            <v>457.2</v>
          </cell>
          <cell r="K47">
            <v>1788.2</v>
          </cell>
          <cell r="L47">
            <v>1054.5</v>
          </cell>
          <cell r="M47">
            <v>1107.2</v>
          </cell>
          <cell r="N47">
            <v>0</v>
          </cell>
          <cell r="O47">
            <v>0</v>
          </cell>
          <cell r="P47">
            <v>294.3</v>
          </cell>
          <cell r="Q47">
            <v>1107.1</v>
          </cell>
          <cell r="R47">
            <v>83213.6</v>
          </cell>
          <cell r="S47">
            <v>1082767.7</v>
          </cell>
        </row>
        <row r="48">
          <cell r="B48">
            <v>128204.8</v>
          </cell>
          <cell r="C48">
            <v>1219083.2</v>
          </cell>
          <cell r="D48">
            <v>0</v>
          </cell>
          <cell r="E48">
            <v>0</v>
          </cell>
          <cell r="F48">
            <v>21544.4</v>
          </cell>
          <cell r="G48">
            <v>242495.3</v>
          </cell>
          <cell r="H48">
            <v>317.3</v>
          </cell>
          <cell r="I48">
            <v>367.1</v>
          </cell>
          <cell r="J48">
            <v>1156.9</v>
          </cell>
          <cell r="K48">
            <v>4168.4</v>
          </cell>
          <cell r="L48">
            <v>247.5</v>
          </cell>
          <cell r="M48">
            <v>1024.8</v>
          </cell>
          <cell r="N48">
            <v>0</v>
          </cell>
          <cell r="O48">
            <v>0</v>
          </cell>
          <cell r="P48">
            <v>82.9</v>
          </cell>
          <cell r="Q48">
            <v>319.5</v>
          </cell>
          <cell r="R48">
            <v>151553.8</v>
          </cell>
          <cell r="S48">
            <v>1467458.2999999998</v>
          </cell>
        </row>
        <row r="50">
          <cell r="B50">
            <v>259857</v>
          </cell>
          <cell r="C50">
            <v>3074271.5</v>
          </cell>
          <cell r="D50">
            <v>0</v>
          </cell>
          <cell r="E50">
            <v>49.6</v>
          </cell>
          <cell r="F50">
            <v>42254.7</v>
          </cell>
          <cell r="G50">
            <v>738839.3</v>
          </cell>
          <cell r="H50">
            <v>317.3</v>
          </cell>
          <cell r="I50">
            <v>2790.6</v>
          </cell>
          <cell r="J50">
            <v>1917.4</v>
          </cell>
          <cell r="K50">
            <v>13049.4</v>
          </cell>
          <cell r="L50">
            <v>8314.1</v>
          </cell>
          <cell r="M50">
            <v>10128</v>
          </cell>
          <cell r="N50">
            <v>0</v>
          </cell>
          <cell r="O50">
            <v>0</v>
          </cell>
          <cell r="P50">
            <v>563.7</v>
          </cell>
          <cell r="Q50">
            <v>3749.5</v>
          </cell>
          <cell r="R50">
            <v>313224.2</v>
          </cell>
          <cell r="S50">
            <v>3842877.9</v>
          </cell>
        </row>
        <row r="52">
          <cell r="B52">
            <v>21410.4</v>
          </cell>
          <cell r="C52">
            <v>183862.9</v>
          </cell>
          <cell r="D52">
            <v>56.2</v>
          </cell>
          <cell r="E52">
            <v>838.4</v>
          </cell>
          <cell r="F52">
            <v>684.4</v>
          </cell>
          <cell r="G52">
            <v>24258.6</v>
          </cell>
          <cell r="H52">
            <v>5.7</v>
          </cell>
          <cell r="I52">
            <v>404.7</v>
          </cell>
          <cell r="J52">
            <v>102.1</v>
          </cell>
          <cell r="K52">
            <v>1772.3</v>
          </cell>
          <cell r="L52">
            <v>73988.8</v>
          </cell>
          <cell r="M52">
            <v>110514.8</v>
          </cell>
          <cell r="N52">
            <v>341.1</v>
          </cell>
          <cell r="O52">
            <v>355.4</v>
          </cell>
          <cell r="P52">
            <v>337.1</v>
          </cell>
          <cell r="Q52">
            <v>7787.3</v>
          </cell>
          <cell r="R52">
            <v>96925.80000000002</v>
          </cell>
          <cell r="S52">
            <v>329794.4</v>
          </cell>
        </row>
        <row r="53">
          <cell r="B53">
            <v>15</v>
          </cell>
          <cell r="C53">
            <v>4174.1</v>
          </cell>
          <cell r="D53">
            <v>0</v>
          </cell>
          <cell r="E53">
            <v>3261.7</v>
          </cell>
          <cell r="F53">
            <v>0</v>
          </cell>
          <cell r="G53">
            <v>2967.7</v>
          </cell>
          <cell r="H53">
            <v>0</v>
          </cell>
          <cell r="I53">
            <v>286.3</v>
          </cell>
          <cell r="J53">
            <v>0</v>
          </cell>
          <cell r="K53">
            <v>111.8</v>
          </cell>
          <cell r="L53">
            <v>344.6</v>
          </cell>
          <cell r="M53">
            <v>344.6</v>
          </cell>
          <cell r="N53">
            <v>98.3</v>
          </cell>
          <cell r="O53">
            <v>98.3</v>
          </cell>
          <cell r="P53">
            <v>0</v>
          </cell>
          <cell r="Q53">
            <v>297.8</v>
          </cell>
          <cell r="R53">
            <v>457.90000000000003</v>
          </cell>
          <cell r="S53">
            <v>11542.3</v>
          </cell>
        </row>
        <row r="54">
          <cell r="B54">
            <v>498.8</v>
          </cell>
          <cell r="C54">
            <v>96408.2</v>
          </cell>
          <cell r="D54">
            <v>28.8</v>
          </cell>
          <cell r="E54">
            <v>28489.3</v>
          </cell>
          <cell r="F54">
            <v>40.1</v>
          </cell>
          <cell r="G54">
            <v>28030.5</v>
          </cell>
          <cell r="H54">
            <v>13.4</v>
          </cell>
          <cell r="I54">
            <v>151.4</v>
          </cell>
          <cell r="J54">
            <v>7.9</v>
          </cell>
          <cell r="K54">
            <v>709.1</v>
          </cell>
          <cell r="L54">
            <v>36360</v>
          </cell>
          <cell r="M54">
            <v>41575.1</v>
          </cell>
          <cell r="N54">
            <v>7529</v>
          </cell>
          <cell r="O54">
            <v>7852.1</v>
          </cell>
          <cell r="P54">
            <v>36</v>
          </cell>
          <cell r="Q54">
            <v>1623.1</v>
          </cell>
          <cell r="R54">
            <v>44514</v>
          </cell>
          <cell r="S54">
            <v>204838.8</v>
          </cell>
        </row>
        <row r="55">
          <cell r="B55">
            <v>2237.7</v>
          </cell>
          <cell r="C55">
            <v>144469.3</v>
          </cell>
          <cell r="D55">
            <v>0.3</v>
          </cell>
          <cell r="E55">
            <v>192.8</v>
          </cell>
          <cell r="F55">
            <v>360.6</v>
          </cell>
          <cell r="G55">
            <v>34667.7</v>
          </cell>
          <cell r="H55">
            <v>0</v>
          </cell>
          <cell r="I55">
            <v>464</v>
          </cell>
          <cell r="J55">
            <v>10.9</v>
          </cell>
          <cell r="K55">
            <v>727.4</v>
          </cell>
          <cell r="L55">
            <v>49579.5</v>
          </cell>
          <cell r="M55">
            <v>60871</v>
          </cell>
          <cell r="N55">
            <v>1432.2</v>
          </cell>
          <cell r="O55">
            <v>1534</v>
          </cell>
          <cell r="P55">
            <v>22.2</v>
          </cell>
          <cell r="Q55">
            <v>8477</v>
          </cell>
          <cell r="R55">
            <v>53643.399999999994</v>
          </cell>
          <cell r="S55">
            <v>251403.19999999998</v>
          </cell>
        </row>
        <row r="56">
          <cell r="B56">
            <v>637.7</v>
          </cell>
          <cell r="C56">
            <v>13983.1</v>
          </cell>
          <cell r="D56">
            <v>0</v>
          </cell>
          <cell r="E56">
            <v>0</v>
          </cell>
          <cell r="F56">
            <v>184.7</v>
          </cell>
          <cell r="G56">
            <v>2330</v>
          </cell>
          <cell r="H56">
            <v>51.4</v>
          </cell>
          <cell r="I56">
            <v>1868</v>
          </cell>
          <cell r="J56">
            <v>34.1</v>
          </cell>
          <cell r="K56">
            <v>142.9</v>
          </cell>
          <cell r="L56">
            <v>645.4</v>
          </cell>
          <cell r="M56">
            <v>876.4</v>
          </cell>
          <cell r="N56">
            <v>0</v>
          </cell>
          <cell r="O56">
            <v>0</v>
          </cell>
          <cell r="P56">
            <v>430.8</v>
          </cell>
          <cell r="Q56">
            <v>1465.8</v>
          </cell>
          <cell r="R56">
            <v>1984.1000000000001</v>
          </cell>
          <cell r="S56">
            <v>20666.2</v>
          </cell>
        </row>
        <row r="57">
          <cell r="B57">
            <v>1504.8</v>
          </cell>
          <cell r="C57">
            <v>36597.2</v>
          </cell>
          <cell r="D57">
            <v>4</v>
          </cell>
          <cell r="E57">
            <v>14.3</v>
          </cell>
          <cell r="F57">
            <v>438.3</v>
          </cell>
          <cell r="G57">
            <v>11759.5</v>
          </cell>
          <cell r="H57">
            <v>0</v>
          </cell>
          <cell r="I57">
            <v>326.9</v>
          </cell>
          <cell r="J57">
            <v>0</v>
          </cell>
          <cell r="K57">
            <v>178.3</v>
          </cell>
          <cell r="L57">
            <v>20664</v>
          </cell>
          <cell r="M57">
            <v>23854.8</v>
          </cell>
          <cell r="N57">
            <v>276.8</v>
          </cell>
          <cell r="O57">
            <v>312</v>
          </cell>
          <cell r="P57">
            <v>19.3</v>
          </cell>
          <cell r="Q57">
            <v>1302.3</v>
          </cell>
          <cell r="R57">
            <v>22907.199999999997</v>
          </cell>
          <cell r="S57">
            <v>74345.3</v>
          </cell>
        </row>
        <row r="58">
          <cell r="B58">
            <v>119.2</v>
          </cell>
          <cell r="C58">
            <v>3678.6</v>
          </cell>
          <cell r="D58">
            <v>0</v>
          </cell>
          <cell r="E58">
            <v>0</v>
          </cell>
          <cell r="F58">
            <v>37</v>
          </cell>
          <cell r="G58">
            <v>493.2</v>
          </cell>
          <cell r="H58">
            <v>0</v>
          </cell>
          <cell r="I58">
            <v>14.6</v>
          </cell>
          <cell r="J58">
            <v>0</v>
          </cell>
          <cell r="K58">
            <v>108.7</v>
          </cell>
          <cell r="L58">
            <v>2490.8</v>
          </cell>
          <cell r="M58">
            <v>4307</v>
          </cell>
          <cell r="N58">
            <v>6.5</v>
          </cell>
          <cell r="O58">
            <v>6.5</v>
          </cell>
          <cell r="P58">
            <v>70.3</v>
          </cell>
          <cell r="Q58">
            <v>582.3</v>
          </cell>
          <cell r="R58">
            <v>2723.8</v>
          </cell>
          <cell r="S58">
            <v>9190.9</v>
          </cell>
        </row>
        <row r="59">
          <cell r="B59">
            <v>237.2</v>
          </cell>
          <cell r="C59">
            <v>21184.9</v>
          </cell>
          <cell r="D59">
            <v>0</v>
          </cell>
          <cell r="E59">
            <v>0</v>
          </cell>
          <cell r="F59">
            <v>88.4</v>
          </cell>
          <cell r="G59">
            <v>4427.6</v>
          </cell>
          <cell r="H59">
            <v>11.5</v>
          </cell>
          <cell r="I59">
            <v>289.1</v>
          </cell>
          <cell r="J59">
            <v>2.3</v>
          </cell>
          <cell r="K59">
            <v>92.2</v>
          </cell>
          <cell r="L59">
            <v>414.2</v>
          </cell>
          <cell r="M59">
            <v>1304.5</v>
          </cell>
          <cell r="N59">
            <v>0</v>
          </cell>
          <cell r="O59">
            <v>0</v>
          </cell>
          <cell r="P59">
            <v>148.2</v>
          </cell>
          <cell r="Q59">
            <v>760.2</v>
          </cell>
          <cell r="R59">
            <v>901.8</v>
          </cell>
          <cell r="S59">
            <v>28058.5</v>
          </cell>
        </row>
        <row r="61">
          <cell r="B61">
            <v>26660.8</v>
          </cell>
          <cell r="C61">
            <v>504358.3</v>
          </cell>
          <cell r="D61">
            <v>89.3</v>
          </cell>
          <cell r="E61">
            <v>32796.5</v>
          </cell>
          <cell r="F61">
            <v>1833.5</v>
          </cell>
          <cell r="G61">
            <v>108934.8</v>
          </cell>
          <cell r="H61">
            <v>82</v>
          </cell>
          <cell r="I61">
            <v>3805</v>
          </cell>
          <cell r="J61">
            <v>157.3</v>
          </cell>
          <cell r="K61">
            <v>3842.7</v>
          </cell>
          <cell r="L61">
            <v>184487.3</v>
          </cell>
          <cell r="M61">
            <v>243648.2</v>
          </cell>
          <cell r="N61">
            <v>9683.9</v>
          </cell>
          <cell r="O61">
            <v>10158.3</v>
          </cell>
          <cell r="P61">
            <v>1063.9</v>
          </cell>
          <cell r="Q61">
            <v>22295.8</v>
          </cell>
          <cell r="R61">
            <v>224057.99999999997</v>
          </cell>
          <cell r="S61">
            <v>929839.6</v>
          </cell>
        </row>
        <row r="63">
          <cell r="B63">
            <v>14.4</v>
          </cell>
          <cell r="C63">
            <v>6672.6</v>
          </cell>
          <cell r="D63">
            <v>108.4</v>
          </cell>
          <cell r="E63">
            <v>33279.2</v>
          </cell>
          <cell r="F63">
            <v>6.1</v>
          </cell>
          <cell r="G63">
            <v>4739.9</v>
          </cell>
          <cell r="H63">
            <v>0</v>
          </cell>
          <cell r="I63">
            <v>80.2</v>
          </cell>
          <cell r="J63">
            <v>5</v>
          </cell>
          <cell r="K63">
            <v>69.5</v>
          </cell>
          <cell r="L63">
            <v>339.7</v>
          </cell>
          <cell r="M63">
            <v>442.3</v>
          </cell>
          <cell r="N63">
            <v>0</v>
          </cell>
          <cell r="O63">
            <v>0</v>
          </cell>
          <cell r="P63">
            <v>11.4</v>
          </cell>
          <cell r="Q63">
            <v>518.9</v>
          </cell>
          <cell r="R63">
            <v>485</v>
          </cell>
          <cell r="S63">
            <v>45802.6</v>
          </cell>
        </row>
        <row r="64">
          <cell r="B64">
            <v>31.5</v>
          </cell>
          <cell r="C64">
            <v>8445</v>
          </cell>
          <cell r="D64">
            <v>2.1</v>
          </cell>
          <cell r="E64">
            <v>914.2</v>
          </cell>
          <cell r="F64">
            <v>11.6</v>
          </cell>
          <cell r="G64">
            <v>2277.2</v>
          </cell>
          <cell r="H64">
            <v>0</v>
          </cell>
          <cell r="I64">
            <v>120.4</v>
          </cell>
          <cell r="J64">
            <v>36.2</v>
          </cell>
          <cell r="K64">
            <v>195.4</v>
          </cell>
          <cell r="L64">
            <v>0</v>
          </cell>
          <cell r="M64">
            <v>7.1</v>
          </cell>
          <cell r="N64">
            <v>0</v>
          </cell>
          <cell r="O64">
            <v>0</v>
          </cell>
          <cell r="P64">
            <v>18.8</v>
          </cell>
          <cell r="Q64">
            <v>1193.9</v>
          </cell>
          <cell r="R64">
            <v>100.2</v>
          </cell>
          <cell r="S64">
            <v>13153.2</v>
          </cell>
        </row>
        <row r="65">
          <cell r="B65">
            <v>0</v>
          </cell>
          <cell r="C65">
            <v>295.9</v>
          </cell>
          <cell r="D65">
            <v>0</v>
          </cell>
          <cell r="E65">
            <v>0</v>
          </cell>
          <cell r="F65">
            <v>11.3</v>
          </cell>
          <cell r="G65">
            <v>288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11.3</v>
          </cell>
          <cell r="S65">
            <v>583.9</v>
          </cell>
        </row>
        <row r="66">
          <cell r="B66">
            <v>64.4</v>
          </cell>
          <cell r="C66">
            <v>3324.9</v>
          </cell>
          <cell r="D66">
            <v>147.9</v>
          </cell>
          <cell r="E66">
            <v>49336.7</v>
          </cell>
          <cell r="F66">
            <v>2.5</v>
          </cell>
          <cell r="G66">
            <v>3082.9</v>
          </cell>
          <cell r="H66">
            <v>0</v>
          </cell>
          <cell r="I66">
            <v>0</v>
          </cell>
          <cell r="J66">
            <v>0</v>
          </cell>
          <cell r="K66">
            <v>34.4</v>
          </cell>
          <cell r="L66">
            <v>738.8</v>
          </cell>
          <cell r="M66">
            <v>768.5</v>
          </cell>
          <cell r="N66">
            <v>410.4</v>
          </cell>
          <cell r="O66">
            <v>410.4</v>
          </cell>
          <cell r="P66">
            <v>0</v>
          </cell>
          <cell r="Q66">
            <v>604.2</v>
          </cell>
          <cell r="R66">
            <v>1364</v>
          </cell>
          <cell r="S66">
            <v>57562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0</v>
          </cell>
          <cell r="C68">
            <v>47.1</v>
          </cell>
          <cell r="D68">
            <v>0</v>
          </cell>
          <cell r="E68">
            <v>0</v>
          </cell>
          <cell r="F68">
            <v>0</v>
          </cell>
          <cell r="G68">
            <v>3.4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58</v>
          </cell>
          <cell r="R68">
            <v>0</v>
          </cell>
          <cell r="S68">
            <v>108.5</v>
          </cell>
        </row>
        <row r="69">
          <cell r="B69">
            <v>30.6</v>
          </cell>
          <cell r="C69">
            <v>2523.4</v>
          </cell>
          <cell r="D69">
            <v>0</v>
          </cell>
          <cell r="E69">
            <v>7092.9</v>
          </cell>
          <cell r="F69">
            <v>0</v>
          </cell>
          <cell r="G69">
            <v>1004.1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29</v>
          </cell>
          <cell r="O69">
            <v>29</v>
          </cell>
          <cell r="P69">
            <v>0</v>
          </cell>
          <cell r="Q69">
            <v>18.3</v>
          </cell>
          <cell r="R69">
            <v>59.6</v>
          </cell>
          <cell r="S69">
            <v>10667.699999999999</v>
          </cell>
        </row>
        <row r="70">
          <cell r="B70">
            <v>119.2</v>
          </cell>
          <cell r="C70">
            <v>6185.7</v>
          </cell>
          <cell r="D70">
            <v>508</v>
          </cell>
          <cell r="E70">
            <v>33830.9</v>
          </cell>
          <cell r="F70">
            <v>75.5</v>
          </cell>
          <cell r="G70">
            <v>5211.9</v>
          </cell>
          <cell r="H70">
            <v>0</v>
          </cell>
          <cell r="I70">
            <v>49.8</v>
          </cell>
          <cell r="J70">
            <v>0</v>
          </cell>
          <cell r="K70">
            <v>19.3</v>
          </cell>
          <cell r="L70">
            <v>870.5</v>
          </cell>
          <cell r="M70">
            <v>1125.6</v>
          </cell>
          <cell r="N70">
            <v>1525.2</v>
          </cell>
          <cell r="O70">
            <v>1746.7</v>
          </cell>
          <cell r="P70">
            <v>0</v>
          </cell>
          <cell r="Q70">
            <v>197.4</v>
          </cell>
          <cell r="R70">
            <v>3098.4</v>
          </cell>
          <cell r="S70">
            <v>48367.3</v>
          </cell>
        </row>
        <row r="72">
          <cell r="B72">
            <v>260.1</v>
          </cell>
          <cell r="C72">
            <v>27494.6</v>
          </cell>
          <cell r="D72">
            <v>766.4</v>
          </cell>
          <cell r="E72">
            <v>124453.9</v>
          </cell>
          <cell r="F72">
            <v>107</v>
          </cell>
          <cell r="G72">
            <v>16607.4</v>
          </cell>
          <cell r="H72">
            <v>0</v>
          </cell>
          <cell r="I72">
            <v>250.4</v>
          </cell>
          <cell r="J72">
            <v>41.2</v>
          </cell>
          <cell r="K72">
            <v>318.6</v>
          </cell>
          <cell r="L72">
            <v>1949</v>
          </cell>
          <cell r="M72">
            <v>2343.5</v>
          </cell>
          <cell r="N72">
            <v>1964.6</v>
          </cell>
          <cell r="O72">
            <v>2186.1</v>
          </cell>
          <cell r="P72">
            <v>30.2</v>
          </cell>
          <cell r="Q72">
            <v>2590.7</v>
          </cell>
          <cell r="R72">
            <v>5118.499999999999</v>
          </cell>
          <cell r="S72">
            <v>176245.2</v>
          </cell>
        </row>
        <row r="74">
          <cell r="B74">
            <v>18204</v>
          </cell>
          <cell r="C74">
            <v>363214.6</v>
          </cell>
          <cell r="D74">
            <v>0</v>
          </cell>
          <cell r="E74">
            <v>51.8</v>
          </cell>
          <cell r="F74">
            <v>5490.3</v>
          </cell>
          <cell r="G74">
            <v>206805</v>
          </cell>
          <cell r="H74">
            <v>0</v>
          </cell>
          <cell r="I74">
            <v>0</v>
          </cell>
          <cell r="J74">
            <v>203.3</v>
          </cell>
          <cell r="K74">
            <v>7268.5</v>
          </cell>
          <cell r="L74">
            <v>22199.1</v>
          </cell>
          <cell r="M74">
            <v>22821.5</v>
          </cell>
          <cell r="N74">
            <v>0</v>
          </cell>
          <cell r="O74">
            <v>0</v>
          </cell>
          <cell r="P74">
            <v>301.4</v>
          </cell>
          <cell r="Q74">
            <v>9053.3</v>
          </cell>
          <cell r="R74">
            <v>46398.1</v>
          </cell>
          <cell r="S74">
            <v>609214.7</v>
          </cell>
        </row>
        <row r="75">
          <cell r="B75">
            <v>14828.7</v>
          </cell>
          <cell r="C75">
            <v>596505.6</v>
          </cell>
          <cell r="D75">
            <v>0</v>
          </cell>
          <cell r="E75">
            <v>98.6</v>
          </cell>
          <cell r="F75">
            <v>5701.3</v>
          </cell>
          <cell r="G75">
            <v>562676.2</v>
          </cell>
          <cell r="H75">
            <v>63.6</v>
          </cell>
          <cell r="I75">
            <v>66.8</v>
          </cell>
          <cell r="J75">
            <v>34.8</v>
          </cell>
          <cell r="K75">
            <v>1288</v>
          </cell>
          <cell r="L75">
            <v>9399.9</v>
          </cell>
          <cell r="M75">
            <v>11197.4</v>
          </cell>
          <cell r="N75">
            <v>0</v>
          </cell>
          <cell r="O75">
            <v>0</v>
          </cell>
          <cell r="P75">
            <v>51.1</v>
          </cell>
          <cell r="Q75">
            <v>529.5</v>
          </cell>
          <cell r="R75">
            <v>30079.399999999994</v>
          </cell>
          <cell r="S75">
            <v>1172362.0999999999</v>
          </cell>
        </row>
        <row r="76">
          <cell r="B76">
            <v>33449.3</v>
          </cell>
          <cell r="C76">
            <v>1045667.7</v>
          </cell>
          <cell r="D76">
            <v>98.6</v>
          </cell>
          <cell r="E76">
            <v>152.7</v>
          </cell>
          <cell r="F76">
            <v>13826.3</v>
          </cell>
          <cell r="G76">
            <v>778250.8</v>
          </cell>
          <cell r="H76">
            <v>0</v>
          </cell>
          <cell r="I76">
            <v>69.2</v>
          </cell>
          <cell r="J76">
            <v>113.3</v>
          </cell>
          <cell r="K76">
            <v>4262.3</v>
          </cell>
          <cell r="L76">
            <v>24946.1</v>
          </cell>
          <cell r="M76">
            <v>25727.4</v>
          </cell>
          <cell r="N76">
            <v>0</v>
          </cell>
          <cell r="O76">
            <v>0</v>
          </cell>
          <cell r="P76">
            <v>68.8</v>
          </cell>
          <cell r="Q76">
            <v>2823.5</v>
          </cell>
          <cell r="R76">
            <v>72502.40000000001</v>
          </cell>
          <cell r="S76">
            <v>1856953.6</v>
          </cell>
        </row>
        <row r="77">
          <cell r="B77">
            <v>11374.7</v>
          </cell>
          <cell r="C77">
            <v>181291.9</v>
          </cell>
          <cell r="D77">
            <v>0</v>
          </cell>
          <cell r="E77">
            <v>0</v>
          </cell>
          <cell r="F77">
            <v>11767.8</v>
          </cell>
          <cell r="G77">
            <v>180551</v>
          </cell>
          <cell r="H77">
            <v>0</v>
          </cell>
          <cell r="I77">
            <v>0</v>
          </cell>
          <cell r="J77">
            <v>46.1</v>
          </cell>
          <cell r="K77">
            <v>573.2</v>
          </cell>
          <cell r="L77">
            <v>4033.3</v>
          </cell>
          <cell r="M77">
            <v>4099.4</v>
          </cell>
          <cell r="N77">
            <v>0</v>
          </cell>
          <cell r="O77">
            <v>0</v>
          </cell>
          <cell r="P77">
            <v>307.4</v>
          </cell>
          <cell r="Q77">
            <v>2032.9</v>
          </cell>
          <cell r="R77">
            <v>27529.3</v>
          </cell>
          <cell r="S77">
            <v>368548.4</v>
          </cell>
        </row>
        <row r="79">
          <cell r="B79">
            <v>77856.7</v>
          </cell>
          <cell r="C79">
            <v>2186679.8</v>
          </cell>
          <cell r="D79">
            <v>98.6</v>
          </cell>
          <cell r="E79">
            <v>303.1</v>
          </cell>
          <cell r="F79">
            <v>36785.7</v>
          </cell>
          <cell r="G79">
            <v>1728283</v>
          </cell>
          <cell r="H79">
            <v>63.6</v>
          </cell>
          <cell r="I79">
            <v>136</v>
          </cell>
          <cell r="J79">
            <v>397.5</v>
          </cell>
          <cell r="K79">
            <v>13392</v>
          </cell>
          <cell r="L79">
            <v>60578.4</v>
          </cell>
          <cell r="M79">
            <v>63845.7</v>
          </cell>
          <cell r="N79">
            <v>0</v>
          </cell>
          <cell r="O79">
            <v>0</v>
          </cell>
          <cell r="P79">
            <v>728.7</v>
          </cell>
          <cell r="Q79">
            <v>14439.2</v>
          </cell>
          <cell r="R79">
            <v>176509.2</v>
          </cell>
          <cell r="S79">
            <v>4007078.8</v>
          </cell>
        </row>
        <row r="81">
          <cell r="B81">
            <v>14115.4</v>
          </cell>
          <cell r="C81">
            <v>236125.3</v>
          </cell>
          <cell r="D81">
            <v>0</v>
          </cell>
          <cell r="E81">
            <v>0</v>
          </cell>
          <cell r="F81">
            <v>4077.3</v>
          </cell>
          <cell r="G81">
            <v>149500.8</v>
          </cell>
          <cell r="H81">
            <v>7</v>
          </cell>
          <cell r="I81">
            <v>13.3</v>
          </cell>
          <cell r="J81">
            <v>22.3</v>
          </cell>
          <cell r="K81">
            <v>174.3</v>
          </cell>
          <cell r="L81">
            <v>1801.2</v>
          </cell>
          <cell r="M81">
            <v>3298.6</v>
          </cell>
          <cell r="N81">
            <v>0</v>
          </cell>
          <cell r="O81">
            <v>0</v>
          </cell>
          <cell r="P81">
            <v>202.5</v>
          </cell>
          <cell r="Q81">
            <v>2257.5</v>
          </cell>
          <cell r="R81">
            <v>20225.7</v>
          </cell>
          <cell r="S81">
            <v>391369.8</v>
          </cell>
        </row>
        <row r="82">
          <cell r="B82">
            <v>22028.5</v>
          </cell>
          <cell r="C82">
            <v>302456.3</v>
          </cell>
          <cell r="D82">
            <v>0</v>
          </cell>
          <cell r="E82">
            <v>0</v>
          </cell>
          <cell r="F82">
            <v>9836.5</v>
          </cell>
          <cell r="G82">
            <v>255315.1</v>
          </cell>
          <cell r="H82">
            <v>13.4</v>
          </cell>
          <cell r="I82">
            <v>13.4</v>
          </cell>
          <cell r="J82">
            <v>122.8</v>
          </cell>
          <cell r="K82">
            <v>649.5</v>
          </cell>
          <cell r="L82">
            <v>2133.7</v>
          </cell>
          <cell r="M82">
            <v>4582</v>
          </cell>
          <cell r="N82">
            <v>0</v>
          </cell>
          <cell r="O82">
            <v>0</v>
          </cell>
          <cell r="P82">
            <v>317.7</v>
          </cell>
          <cell r="Q82">
            <v>6071.3</v>
          </cell>
          <cell r="R82">
            <v>34452.6</v>
          </cell>
          <cell r="S82">
            <v>569087.6</v>
          </cell>
        </row>
        <row r="83">
          <cell r="B83">
            <v>19326.9</v>
          </cell>
          <cell r="C83">
            <v>246884.2</v>
          </cell>
          <cell r="D83">
            <v>0</v>
          </cell>
          <cell r="E83">
            <v>0</v>
          </cell>
          <cell r="F83">
            <v>5038.8</v>
          </cell>
          <cell r="G83">
            <v>112974.1</v>
          </cell>
          <cell r="H83">
            <v>0</v>
          </cell>
          <cell r="I83">
            <v>27.7</v>
          </cell>
          <cell r="J83">
            <v>60.6</v>
          </cell>
          <cell r="K83">
            <v>1511.7</v>
          </cell>
          <cell r="L83">
            <v>997.6</v>
          </cell>
          <cell r="M83">
            <v>1231.8</v>
          </cell>
          <cell r="N83">
            <v>0</v>
          </cell>
          <cell r="O83">
            <v>0</v>
          </cell>
          <cell r="P83">
            <v>179.8</v>
          </cell>
          <cell r="Q83">
            <v>3964.5</v>
          </cell>
          <cell r="R83">
            <v>25603.699999999997</v>
          </cell>
          <cell r="S83">
            <v>366594</v>
          </cell>
        </row>
        <row r="84">
          <cell r="B84">
            <v>3408.3</v>
          </cell>
          <cell r="C84">
            <v>87173.4</v>
          </cell>
          <cell r="D84">
            <v>0</v>
          </cell>
          <cell r="E84">
            <v>0</v>
          </cell>
          <cell r="F84">
            <v>1185</v>
          </cell>
          <cell r="G84">
            <v>41723.9</v>
          </cell>
          <cell r="H84">
            <v>0</v>
          </cell>
          <cell r="I84">
            <v>60.4</v>
          </cell>
          <cell r="J84">
            <v>89.5</v>
          </cell>
          <cell r="K84">
            <v>373.3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351.3</v>
          </cell>
          <cell r="Q84">
            <v>3113.7</v>
          </cell>
          <cell r="R84">
            <v>5034.1</v>
          </cell>
          <cell r="S84">
            <v>132444.7</v>
          </cell>
        </row>
        <row r="86">
          <cell r="B86">
            <v>58879.1</v>
          </cell>
          <cell r="C86">
            <v>872639.2</v>
          </cell>
          <cell r="D86">
            <v>0</v>
          </cell>
          <cell r="E86">
            <v>0</v>
          </cell>
          <cell r="F86">
            <v>20137.6</v>
          </cell>
          <cell r="G86">
            <v>559513.9</v>
          </cell>
          <cell r="H86">
            <v>20.4</v>
          </cell>
          <cell r="I86">
            <v>114.8</v>
          </cell>
          <cell r="J86">
            <v>295.2</v>
          </cell>
          <cell r="K86">
            <v>2708.8</v>
          </cell>
          <cell r="L86">
            <v>4932.5</v>
          </cell>
          <cell r="M86">
            <v>9112.4</v>
          </cell>
          <cell r="N86">
            <v>0</v>
          </cell>
          <cell r="O86">
            <v>0</v>
          </cell>
          <cell r="P86">
            <v>1051.3</v>
          </cell>
          <cell r="Q86">
            <v>15407</v>
          </cell>
          <cell r="R86">
            <v>85316.09999999999</v>
          </cell>
          <cell r="S86">
            <v>1459496.1</v>
          </cell>
        </row>
        <row r="88">
          <cell r="B88">
            <v>4085</v>
          </cell>
          <cell r="C88">
            <v>213217.5</v>
          </cell>
          <cell r="D88">
            <v>0</v>
          </cell>
          <cell r="E88">
            <v>12.7</v>
          </cell>
          <cell r="F88">
            <v>76.8</v>
          </cell>
          <cell r="G88">
            <v>5307.1</v>
          </cell>
          <cell r="H88">
            <v>0</v>
          </cell>
          <cell r="I88">
            <v>95.7</v>
          </cell>
          <cell r="J88">
            <v>38.9</v>
          </cell>
          <cell r="K88">
            <v>347.7</v>
          </cell>
          <cell r="L88">
            <v>145262.6</v>
          </cell>
          <cell r="M88">
            <v>152336.9</v>
          </cell>
          <cell r="N88">
            <v>0</v>
          </cell>
          <cell r="O88">
            <v>0</v>
          </cell>
          <cell r="P88">
            <v>38</v>
          </cell>
          <cell r="Q88">
            <v>1419</v>
          </cell>
          <cell r="R88">
            <v>149501.30000000002</v>
          </cell>
          <cell r="S88">
            <v>372736.60000000003</v>
          </cell>
        </row>
        <row r="89">
          <cell r="B89">
            <v>4344.4</v>
          </cell>
          <cell r="C89">
            <v>105047.8</v>
          </cell>
          <cell r="D89">
            <v>0</v>
          </cell>
          <cell r="E89">
            <v>0</v>
          </cell>
          <cell r="F89">
            <v>147.1</v>
          </cell>
          <cell r="G89">
            <v>6023</v>
          </cell>
          <cell r="H89">
            <v>0</v>
          </cell>
          <cell r="I89">
            <v>80.1</v>
          </cell>
          <cell r="J89">
            <v>1</v>
          </cell>
          <cell r="K89">
            <v>296.6</v>
          </cell>
          <cell r="L89">
            <v>33028.1</v>
          </cell>
          <cell r="M89">
            <v>37493.1</v>
          </cell>
          <cell r="N89">
            <v>425</v>
          </cell>
          <cell r="O89">
            <v>425</v>
          </cell>
          <cell r="P89">
            <v>0</v>
          </cell>
          <cell r="Q89">
            <v>814</v>
          </cell>
          <cell r="R89">
            <v>37945.6</v>
          </cell>
          <cell r="S89">
            <v>150179.6</v>
          </cell>
        </row>
        <row r="91">
          <cell r="B91">
            <v>8429.4</v>
          </cell>
          <cell r="C91">
            <v>318265.3</v>
          </cell>
          <cell r="D91">
            <v>0</v>
          </cell>
          <cell r="E91">
            <v>12.7</v>
          </cell>
          <cell r="F91">
            <v>223.9</v>
          </cell>
          <cell r="G91">
            <v>11330.1</v>
          </cell>
          <cell r="H91">
            <v>0</v>
          </cell>
          <cell r="I91">
            <v>175.8</v>
          </cell>
          <cell r="J91">
            <v>39.9</v>
          </cell>
          <cell r="K91">
            <v>644.3</v>
          </cell>
          <cell r="L91">
            <v>178290.7</v>
          </cell>
          <cell r="M91">
            <v>189830</v>
          </cell>
          <cell r="N91">
            <v>425</v>
          </cell>
          <cell r="O91">
            <v>425</v>
          </cell>
          <cell r="P91">
            <v>38</v>
          </cell>
          <cell r="Q91">
            <v>2233</v>
          </cell>
          <cell r="R91">
            <v>187446.90000000002</v>
          </cell>
          <cell r="S91">
            <v>522916.19999999995</v>
          </cell>
        </row>
        <row r="93">
          <cell r="B93">
            <v>10406.7</v>
          </cell>
          <cell r="C93">
            <v>546858.9</v>
          </cell>
          <cell r="D93">
            <v>0</v>
          </cell>
          <cell r="E93">
            <v>0</v>
          </cell>
          <cell r="F93">
            <v>1752.9</v>
          </cell>
          <cell r="G93">
            <v>244888.2</v>
          </cell>
          <cell r="H93">
            <v>0</v>
          </cell>
          <cell r="I93">
            <v>54.2</v>
          </cell>
          <cell r="J93">
            <v>415.5</v>
          </cell>
          <cell r="K93">
            <v>19618.8</v>
          </cell>
          <cell r="L93">
            <v>612.5</v>
          </cell>
          <cell r="M93">
            <v>4893.4</v>
          </cell>
          <cell r="N93">
            <v>0</v>
          </cell>
          <cell r="O93">
            <v>0</v>
          </cell>
          <cell r="P93">
            <v>651</v>
          </cell>
          <cell r="Q93">
            <v>36732.6</v>
          </cell>
          <cell r="R93">
            <v>13838.6</v>
          </cell>
          <cell r="S93">
            <v>853046.1000000001</v>
          </cell>
        </row>
        <row r="94">
          <cell r="B94">
            <v>8343.2</v>
          </cell>
          <cell r="C94">
            <v>190788.1</v>
          </cell>
          <cell r="D94">
            <v>0</v>
          </cell>
          <cell r="E94">
            <v>0</v>
          </cell>
          <cell r="F94">
            <v>1838.9</v>
          </cell>
          <cell r="G94">
            <v>139919</v>
          </cell>
          <cell r="H94">
            <v>8747.7</v>
          </cell>
          <cell r="I94">
            <v>8762</v>
          </cell>
          <cell r="J94">
            <v>106.7</v>
          </cell>
          <cell r="K94">
            <v>3560.6</v>
          </cell>
          <cell r="L94">
            <v>25</v>
          </cell>
          <cell r="M94">
            <v>560.6</v>
          </cell>
          <cell r="N94">
            <v>0</v>
          </cell>
          <cell r="O94">
            <v>0</v>
          </cell>
          <cell r="P94">
            <v>979.2</v>
          </cell>
          <cell r="Q94">
            <v>25525.1</v>
          </cell>
          <cell r="R94">
            <v>20040.700000000004</v>
          </cell>
          <cell r="S94">
            <v>369115.4</v>
          </cell>
        </row>
        <row r="95">
          <cell r="B95">
            <v>20221.5</v>
          </cell>
          <cell r="C95">
            <v>600246.8</v>
          </cell>
          <cell r="D95">
            <v>0</v>
          </cell>
          <cell r="E95">
            <v>177</v>
          </cell>
          <cell r="F95">
            <v>988.1</v>
          </cell>
          <cell r="G95">
            <v>112076.8</v>
          </cell>
          <cell r="H95">
            <v>0</v>
          </cell>
          <cell r="I95">
            <v>231.4</v>
          </cell>
          <cell r="J95">
            <v>78.4</v>
          </cell>
          <cell r="K95">
            <v>3664.2</v>
          </cell>
          <cell r="L95">
            <v>1843.7</v>
          </cell>
          <cell r="M95">
            <v>4284.4</v>
          </cell>
          <cell r="N95">
            <v>0</v>
          </cell>
          <cell r="O95">
            <v>0</v>
          </cell>
          <cell r="P95">
            <v>1129.1</v>
          </cell>
          <cell r="Q95">
            <v>42109.9</v>
          </cell>
          <cell r="R95">
            <v>24260.8</v>
          </cell>
          <cell r="S95">
            <v>762790.5</v>
          </cell>
        </row>
        <row r="96">
          <cell r="B96">
            <v>6824.3</v>
          </cell>
          <cell r="C96">
            <v>344521.8</v>
          </cell>
          <cell r="D96">
            <v>0</v>
          </cell>
          <cell r="E96">
            <v>0</v>
          </cell>
          <cell r="F96">
            <v>1618.6</v>
          </cell>
          <cell r="G96">
            <v>113708.2</v>
          </cell>
          <cell r="H96">
            <v>1.9</v>
          </cell>
          <cell r="I96">
            <v>261.1</v>
          </cell>
          <cell r="J96">
            <v>232.5</v>
          </cell>
          <cell r="K96">
            <v>6333.9</v>
          </cell>
          <cell r="L96">
            <v>90.8</v>
          </cell>
          <cell r="M96">
            <v>1033.5</v>
          </cell>
          <cell r="N96">
            <v>0</v>
          </cell>
          <cell r="O96">
            <v>0</v>
          </cell>
          <cell r="P96">
            <v>2838.7</v>
          </cell>
          <cell r="Q96">
            <v>61720.8</v>
          </cell>
          <cell r="R96">
            <v>11606.8</v>
          </cell>
          <cell r="S96">
            <v>527579.3</v>
          </cell>
        </row>
        <row r="98">
          <cell r="B98">
            <v>45795.7</v>
          </cell>
          <cell r="C98">
            <v>1682415.6</v>
          </cell>
          <cell r="D98">
            <v>0</v>
          </cell>
          <cell r="E98">
            <v>177</v>
          </cell>
          <cell r="F98">
            <v>6198.5</v>
          </cell>
          <cell r="G98">
            <v>610592.2</v>
          </cell>
          <cell r="H98">
            <v>8749.6</v>
          </cell>
          <cell r="I98">
            <v>9308.7</v>
          </cell>
          <cell r="J98">
            <v>833.1</v>
          </cell>
          <cell r="K98">
            <v>33177.5</v>
          </cell>
          <cell r="L98">
            <v>2572</v>
          </cell>
          <cell r="M98">
            <v>10771.9</v>
          </cell>
          <cell r="N98">
            <v>0</v>
          </cell>
          <cell r="O98">
            <v>0</v>
          </cell>
          <cell r="P98">
            <v>5598</v>
          </cell>
          <cell r="Q98">
            <v>166088.4</v>
          </cell>
          <cell r="R98">
            <v>69746.9</v>
          </cell>
          <cell r="S98">
            <v>2512531.3</v>
          </cell>
        </row>
        <row r="100">
          <cell r="B100">
            <v>16164.2</v>
          </cell>
          <cell r="C100">
            <v>277647</v>
          </cell>
          <cell r="D100">
            <v>0</v>
          </cell>
          <cell r="E100">
            <v>538.2</v>
          </cell>
          <cell r="F100">
            <v>2014.5</v>
          </cell>
          <cell r="G100">
            <v>39035.7</v>
          </cell>
          <cell r="H100">
            <v>63</v>
          </cell>
          <cell r="I100">
            <v>482.5</v>
          </cell>
          <cell r="J100">
            <v>147.3</v>
          </cell>
          <cell r="K100">
            <v>3360.7</v>
          </cell>
          <cell r="L100">
            <v>992.2</v>
          </cell>
          <cell r="M100">
            <v>3074.5</v>
          </cell>
          <cell r="N100">
            <v>0</v>
          </cell>
          <cell r="O100">
            <v>0</v>
          </cell>
          <cell r="P100">
            <v>1134.8</v>
          </cell>
          <cell r="Q100">
            <v>26042.1</v>
          </cell>
          <cell r="R100">
            <v>20516</v>
          </cell>
          <cell r="S100">
            <v>350180.7</v>
          </cell>
        </row>
        <row r="101">
          <cell r="B101">
            <v>13979.2</v>
          </cell>
          <cell r="C101">
            <v>452787.2</v>
          </cell>
          <cell r="D101">
            <v>590.6</v>
          </cell>
          <cell r="E101">
            <v>18229.7</v>
          </cell>
          <cell r="F101">
            <v>2052.7</v>
          </cell>
          <cell r="G101">
            <v>54310.2</v>
          </cell>
          <cell r="H101">
            <v>7</v>
          </cell>
          <cell r="I101">
            <v>1071.2</v>
          </cell>
          <cell r="J101">
            <v>127.2</v>
          </cell>
          <cell r="K101">
            <v>1699.5</v>
          </cell>
          <cell r="L101">
            <v>3739.1</v>
          </cell>
          <cell r="M101">
            <v>7943.7</v>
          </cell>
          <cell r="N101">
            <v>94.8</v>
          </cell>
          <cell r="O101">
            <v>94.8</v>
          </cell>
          <cell r="P101">
            <v>774.7</v>
          </cell>
          <cell r="Q101">
            <v>19862.7</v>
          </cell>
          <cell r="R101">
            <v>21365.3</v>
          </cell>
          <cell r="S101">
            <v>555999</v>
          </cell>
        </row>
        <row r="102">
          <cell r="B102">
            <v>14498.3</v>
          </cell>
          <cell r="C102">
            <v>342426.5</v>
          </cell>
          <cell r="D102">
            <v>0</v>
          </cell>
          <cell r="E102">
            <v>210.6</v>
          </cell>
          <cell r="F102">
            <v>1861.9</v>
          </cell>
          <cell r="G102">
            <v>62394</v>
          </cell>
          <cell r="H102">
            <v>28</v>
          </cell>
          <cell r="I102">
            <v>83.4</v>
          </cell>
          <cell r="J102">
            <v>90.8</v>
          </cell>
          <cell r="K102">
            <v>3540.5</v>
          </cell>
          <cell r="L102">
            <v>979.3</v>
          </cell>
          <cell r="M102">
            <v>1823.3</v>
          </cell>
          <cell r="N102">
            <v>0</v>
          </cell>
          <cell r="O102">
            <v>0</v>
          </cell>
          <cell r="P102">
            <v>895.6</v>
          </cell>
          <cell r="Q102">
            <v>24105.5</v>
          </cell>
          <cell r="R102">
            <v>18353.899999999994</v>
          </cell>
          <cell r="S102">
            <v>434583.8</v>
          </cell>
        </row>
        <row r="103">
          <cell r="B103">
            <v>26615.2</v>
          </cell>
          <cell r="C103">
            <v>328665.1</v>
          </cell>
          <cell r="D103">
            <v>25</v>
          </cell>
          <cell r="E103">
            <v>1773.5</v>
          </cell>
          <cell r="F103">
            <v>3095.1</v>
          </cell>
          <cell r="G103">
            <v>64123.6</v>
          </cell>
          <cell r="H103">
            <v>42.4</v>
          </cell>
          <cell r="I103">
            <v>2264.5</v>
          </cell>
          <cell r="J103">
            <v>278.2</v>
          </cell>
          <cell r="K103">
            <v>1525</v>
          </cell>
          <cell r="L103">
            <v>6730.7</v>
          </cell>
          <cell r="M103">
            <v>21624.2</v>
          </cell>
          <cell r="N103">
            <v>0</v>
          </cell>
          <cell r="O103">
            <v>0</v>
          </cell>
          <cell r="P103">
            <v>1720.7</v>
          </cell>
          <cell r="Q103">
            <v>18890.8</v>
          </cell>
          <cell r="R103">
            <v>38507.299999999996</v>
          </cell>
          <cell r="S103">
            <v>438866.69999999995</v>
          </cell>
        </row>
        <row r="104">
          <cell r="B104">
            <v>13242.2</v>
          </cell>
          <cell r="C104">
            <v>385983.6</v>
          </cell>
          <cell r="D104">
            <v>9050.3</v>
          </cell>
          <cell r="E104">
            <v>111124.9</v>
          </cell>
          <cell r="F104">
            <v>645.9</v>
          </cell>
          <cell r="G104">
            <v>43814.9</v>
          </cell>
          <cell r="H104">
            <v>4.2</v>
          </cell>
          <cell r="I104">
            <v>53.3</v>
          </cell>
          <cell r="J104">
            <v>0</v>
          </cell>
          <cell r="K104">
            <v>1395.5</v>
          </cell>
          <cell r="L104">
            <v>40201.9</v>
          </cell>
          <cell r="M104">
            <v>53587.7</v>
          </cell>
          <cell r="N104">
            <v>0</v>
          </cell>
          <cell r="O104">
            <v>0</v>
          </cell>
          <cell r="P104">
            <v>763.7</v>
          </cell>
          <cell r="Q104">
            <v>32980</v>
          </cell>
          <cell r="R104">
            <v>63908.2</v>
          </cell>
          <cell r="S104">
            <v>628939.8999999999</v>
          </cell>
        </row>
        <row r="106">
          <cell r="B106">
            <v>84499.1</v>
          </cell>
          <cell r="C106">
            <v>1787509.4</v>
          </cell>
          <cell r="D106">
            <v>9665.9</v>
          </cell>
          <cell r="E106">
            <v>131876.9</v>
          </cell>
          <cell r="F106">
            <v>9670.1</v>
          </cell>
          <cell r="G106">
            <v>263678.4</v>
          </cell>
          <cell r="H106">
            <v>144.6</v>
          </cell>
          <cell r="I106">
            <v>3954.9</v>
          </cell>
          <cell r="J106">
            <v>643.5</v>
          </cell>
          <cell r="K106">
            <v>11521.2</v>
          </cell>
          <cell r="L106">
            <v>52643.2</v>
          </cell>
          <cell r="M106">
            <v>88053.4</v>
          </cell>
          <cell r="N106">
            <v>94.8</v>
          </cell>
          <cell r="O106">
            <v>94.8</v>
          </cell>
          <cell r="P106">
            <v>5289.5</v>
          </cell>
          <cell r="Q106">
            <v>121881.1</v>
          </cell>
          <cell r="R106">
            <v>162650.7</v>
          </cell>
          <cell r="S106">
            <v>2408570.1</v>
          </cell>
        </row>
        <row r="108">
          <cell r="B108">
            <v>33710.4</v>
          </cell>
          <cell r="C108">
            <v>320985.6</v>
          </cell>
          <cell r="D108">
            <v>1754.9</v>
          </cell>
          <cell r="E108">
            <v>5263.8</v>
          </cell>
          <cell r="F108">
            <v>21029.7</v>
          </cell>
          <cell r="G108">
            <v>243464.4</v>
          </cell>
          <cell r="H108">
            <v>161.2</v>
          </cell>
          <cell r="I108">
            <v>671.3</v>
          </cell>
          <cell r="J108">
            <v>502.3</v>
          </cell>
          <cell r="K108">
            <v>2685.5</v>
          </cell>
          <cell r="L108">
            <v>7796.7</v>
          </cell>
          <cell r="M108">
            <v>22724.1</v>
          </cell>
          <cell r="N108">
            <v>28.4</v>
          </cell>
          <cell r="O108">
            <v>89.1</v>
          </cell>
          <cell r="P108">
            <v>1727.3</v>
          </cell>
          <cell r="Q108">
            <v>7262.3</v>
          </cell>
          <cell r="R108">
            <v>66710.9</v>
          </cell>
          <cell r="S108">
            <v>603146.1</v>
          </cell>
        </row>
        <row r="109">
          <cell r="B109">
            <v>67564.9</v>
          </cell>
          <cell r="C109">
            <v>478409.1</v>
          </cell>
          <cell r="D109">
            <v>17663.5</v>
          </cell>
          <cell r="E109">
            <v>98759</v>
          </cell>
          <cell r="F109">
            <v>23990.8</v>
          </cell>
          <cell r="G109">
            <v>280019.7</v>
          </cell>
          <cell r="H109">
            <v>540</v>
          </cell>
          <cell r="I109">
            <v>2977.3</v>
          </cell>
          <cell r="J109">
            <v>202.6</v>
          </cell>
          <cell r="K109">
            <v>1257.9</v>
          </cell>
          <cell r="L109">
            <v>4385.7</v>
          </cell>
          <cell r="M109">
            <v>33861.8</v>
          </cell>
          <cell r="N109">
            <v>0</v>
          </cell>
          <cell r="O109">
            <v>0</v>
          </cell>
          <cell r="P109">
            <v>745.2</v>
          </cell>
          <cell r="Q109">
            <v>2851.1</v>
          </cell>
          <cell r="R109">
            <v>115092.7</v>
          </cell>
          <cell r="S109">
            <v>898135.9</v>
          </cell>
        </row>
        <row r="110">
          <cell r="B110">
            <v>28828.5</v>
          </cell>
          <cell r="C110">
            <v>276443.2</v>
          </cell>
          <cell r="D110">
            <v>669.2</v>
          </cell>
          <cell r="E110">
            <v>3547.8</v>
          </cell>
          <cell r="F110">
            <v>18963.7</v>
          </cell>
          <cell r="G110">
            <v>170152.7</v>
          </cell>
          <cell r="H110">
            <v>42.6</v>
          </cell>
          <cell r="I110">
            <v>1605.7</v>
          </cell>
          <cell r="J110">
            <v>609</v>
          </cell>
          <cell r="K110">
            <v>3957.7</v>
          </cell>
          <cell r="L110">
            <v>2256.4</v>
          </cell>
          <cell r="M110">
            <v>6159.6</v>
          </cell>
          <cell r="N110">
            <v>48.2</v>
          </cell>
          <cell r="O110">
            <v>66.7</v>
          </cell>
          <cell r="P110">
            <v>1875.4</v>
          </cell>
          <cell r="Q110">
            <v>10817</v>
          </cell>
          <cell r="R110">
            <v>53293</v>
          </cell>
          <cell r="S110">
            <v>472750.4</v>
          </cell>
        </row>
        <row r="111">
          <cell r="B111">
            <v>21877</v>
          </cell>
          <cell r="C111">
            <v>384150.5</v>
          </cell>
          <cell r="D111">
            <v>610.4</v>
          </cell>
          <cell r="E111">
            <v>10170.3</v>
          </cell>
          <cell r="F111">
            <v>7017.2</v>
          </cell>
          <cell r="G111">
            <v>105637.9</v>
          </cell>
          <cell r="H111">
            <v>0</v>
          </cell>
          <cell r="I111">
            <v>423.1</v>
          </cell>
          <cell r="J111">
            <v>197.1</v>
          </cell>
          <cell r="K111">
            <v>1638.7</v>
          </cell>
          <cell r="L111">
            <v>2039.7</v>
          </cell>
          <cell r="M111">
            <v>7051.5</v>
          </cell>
          <cell r="N111">
            <v>283.2</v>
          </cell>
          <cell r="O111">
            <v>491.6</v>
          </cell>
          <cell r="P111">
            <v>462.2</v>
          </cell>
          <cell r="Q111">
            <v>7594.1</v>
          </cell>
          <cell r="R111">
            <v>32486.800000000003</v>
          </cell>
          <cell r="S111">
            <v>517157.69999999995</v>
          </cell>
        </row>
        <row r="112">
          <cell r="B112">
            <v>28783.3</v>
          </cell>
          <cell r="C112">
            <v>256086.2</v>
          </cell>
          <cell r="D112">
            <v>3584</v>
          </cell>
          <cell r="E112">
            <v>54960.7</v>
          </cell>
          <cell r="F112">
            <v>8085.5</v>
          </cell>
          <cell r="G112">
            <v>117635.5</v>
          </cell>
          <cell r="H112">
            <v>256.6</v>
          </cell>
          <cell r="I112">
            <v>1890.4</v>
          </cell>
          <cell r="J112">
            <v>453.1</v>
          </cell>
          <cell r="K112">
            <v>1375.8</v>
          </cell>
          <cell r="L112">
            <v>4140.7</v>
          </cell>
          <cell r="M112">
            <v>9354.1</v>
          </cell>
          <cell r="N112">
            <v>0</v>
          </cell>
          <cell r="O112">
            <v>0</v>
          </cell>
          <cell r="P112">
            <v>747.1</v>
          </cell>
          <cell r="Q112">
            <v>6327.7</v>
          </cell>
          <cell r="R112">
            <v>46050.299999999996</v>
          </cell>
          <cell r="S112">
            <v>447630.4</v>
          </cell>
        </row>
        <row r="113">
          <cell r="B113">
            <v>33142.8</v>
          </cell>
          <cell r="C113">
            <v>302630.9</v>
          </cell>
          <cell r="D113">
            <v>13137.9</v>
          </cell>
          <cell r="E113">
            <v>67610.1</v>
          </cell>
          <cell r="F113">
            <v>13823.6</v>
          </cell>
          <cell r="G113">
            <v>233209.9</v>
          </cell>
          <cell r="H113">
            <v>636.7</v>
          </cell>
          <cell r="I113">
            <v>2726.3</v>
          </cell>
          <cell r="J113">
            <v>73.2</v>
          </cell>
          <cell r="K113">
            <v>1117.5</v>
          </cell>
          <cell r="L113">
            <v>13155.3</v>
          </cell>
          <cell r="M113">
            <v>31041.7</v>
          </cell>
          <cell r="N113">
            <v>9.3</v>
          </cell>
          <cell r="O113">
            <v>9.3</v>
          </cell>
          <cell r="P113">
            <v>322.9</v>
          </cell>
          <cell r="Q113">
            <v>2248.1</v>
          </cell>
          <cell r="R113">
            <v>74301.7</v>
          </cell>
          <cell r="S113">
            <v>640593.8</v>
          </cell>
        </row>
        <row r="115">
          <cell r="B115">
            <v>213906.9</v>
          </cell>
          <cell r="C115">
            <v>2018705.5</v>
          </cell>
          <cell r="D115">
            <v>37419.9</v>
          </cell>
          <cell r="E115">
            <v>240311.7</v>
          </cell>
          <cell r="F115">
            <v>92910.5</v>
          </cell>
          <cell r="G115">
            <v>1150120.1</v>
          </cell>
          <cell r="H115">
            <v>1637.1</v>
          </cell>
          <cell r="I115">
            <v>10294.1</v>
          </cell>
          <cell r="J115">
            <v>2037.3</v>
          </cell>
          <cell r="K115">
            <v>12033.1</v>
          </cell>
          <cell r="L115">
            <v>33774.5</v>
          </cell>
          <cell r="M115">
            <v>110192.8</v>
          </cell>
          <cell r="N115">
            <v>369.1</v>
          </cell>
          <cell r="O115">
            <v>656.7</v>
          </cell>
          <cell r="P115">
            <v>5880.1</v>
          </cell>
          <cell r="Q115">
            <v>37100.3</v>
          </cell>
          <cell r="R115">
            <v>387935.3999999999</v>
          </cell>
          <cell r="S115">
            <v>3579414.3</v>
          </cell>
        </row>
        <row r="117">
          <cell r="B117">
            <v>559.7</v>
          </cell>
          <cell r="C117">
            <v>8610.1</v>
          </cell>
          <cell r="D117">
            <v>0</v>
          </cell>
          <cell r="E117">
            <v>652.8</v>
          </cell>
          <cell r="F117">
            <v>219.9</v>
          </cell>
          <cell r="G117">
            <v>4304.1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134.1</v>
          </cell>
          <cell r="M117">
            <v>134.1</v>
          </cell>
          <cell r="N117">
            <v>0</v>
          </cell>
          <cell r="O117">
            <v>0</v>
          </cell>
          <cell r="P117">
            <v>0</v>
          </cell>
          <cell r="Q117">
            <v>48.9</v>
          </cell>
          <cell r="R117">
            <v>913.7</v>
          </cell>
          <cell r="S117">
            <v>13750</v>
          </cell>
        </row>
        <row r="118">
          <cell r="B118">
            <v>40730.9</v>
          </cell>
          <cell r="C118">
            <v>492336.7</v>
          </cell>
          <cell r="D118">
            <v>591.3</v>
          </cell>
          <cell r="E118">
            <v>1394.9</v>
          </cell>
          <cell r="F118">
            <v>7234</v>
          </cell>
          <cell r="G118">
            <v>250352.4</v>
          </cell>
          <cell r="H118">
            <v>100.9</v>
          </cell>
          <cell r="I118">
            <v>1553.8</v>
          </cell>
          <cell r="J118">
            <v>65.6</v>
          </cell>
          <cell r="K118">
            <v>7413.5</v>
          </cell>
          <cell r="L118">
            <v>10748.5</v>
          </cell>
          <cell r="M118">
            <v>14750.6</v>
          </cell>
          <cell r="N118">
            <v>0</v>
          </cell>
          <cell r="O118">
            <v>82</v>
          </cell>
          <cell r="P118">
            <v>435.9</v>
          </cell>
          <cell r="Q118">
            <v>1931.8</v>
          </cell>
          <cell r="R118">
            <v>59907.100000000006</v>
          </cell>
          <cell r="S118">
            <v>769815.7</v>
          </cell>
        </row>
        <row r="119">
          <cell r="B119">
            <v>7804.5</v>
          </cell>
          <cell r="C119">
            <v>125582.8</v>
          </cell>
          <cell r="D119">
            <v>96.7</v>
          </cell>
          <cell r="E119">
            <v>1695.6</v>
          </cell>
          <cell r="F119">
            <v>3144.1</v>
          </cell>
          <cell r="G119">
            <v>53988.3</v>
          </cell>
          <cell r="H119">
            <v>2.7</v>
          </cell>
          <cell r="I119">
            <v>106.9</v>
          </cell>
          <cell r="J119">
            <v>87.9</v>
          </cell>
          <cell r="K119">
            <v>842.2</v>
          </cell>
          <cell r="L119">
            <v>387.9</v>
          </cell>
          <cell r="M119">
            <v>722.5</v>
          </cell>
          <cell r="N119">
            <v>0</v>
          </cell>
          <cell r="O119">
            <v>0</v>
          </cell>
          <cell r="P119">
            <v>212.8</v>
          </cell>
          <cell r="Q119">
            <v>736.6</v>
          </cell>
          <cell r="R119">
            <v>11736.599999999999</v>
          </cell>
          <cell r="S119">
            <v>183674.9</v>
          </cell>
        </row>
        <row r="120">
          <cell r="B120">
            <v>17039.8</v>
          </cell>
          <cell r="C120">
            <v>118427.7</v>
          </cell>
          <cell r="D120">
            <v>232.2</v>
          </cell>
          <cell r="E120">
            <v>3024.3</v>
          </cell>
          <cell r="F120">
            <v>2220.2</v>
          </cell>
          <cell r="G120">
            <v>68262.2</v>
          </cell>
          <cell r="H120">
            <v>0</v>
          </cell>
          <cell r="I120">
            <v>126.1</v>
          </cell>
          <cell r="J120">
            <v>0</v>
          </cell>
          <cell r="K120">
            <v>40.2</v>
          </cell>
          <cell r="L120">
            <v>380.3</v>
          </cell>
          <cell r="M120">
            <v>993.7</v>
          </cell>
          <cell r="N120">
            <v>0</v>
          </cell>
          <cell r="O120">
            <v>0</v>
          </cell>
          <cell r="P120">
            <v>64.6</v>
          </cell>
          <cell r="Q120">
            <v>265.3</v>
          </cell>
          <cell r="R120">
            <v>19937.1</v>
          </cell>
          <cell r="S120">
            <v>191139.5</v>
          </cell>
        </row>
        <row r="121">
          <cell r="B121">
            <v>332.6</v>
          </cell>
          <cell r="C121">
            <v>2937.2</v>
          </cell>
          <cell r="D121">
            <v>0</v>
          </cell>
          <cell r="E121">
            <v>0</v>
          </cell>
          <cell r="F121">
            <v>71</v>
          </cell>
          <cell r="G121">
            <v>783.4</v>
          </cell>
          <cell r="H121">
            <v>0</v>
          </cell>
          <cell r="I121">
            <v>0</v>
          </cell>
          <cell r="J121">
            <v>0</v>
          </cell>
          <cell r="K121">
            <v>21.3</v>
          </cell>
          <cell r="L121">
            <v>78.6</v>
          </cell>
          <cell r="M121">
            <v>78.6</v>
          </cell>
          <cell r="N121">
            <v>0</v>
          </cell>
          <cell r="O121">
            <v>0</v>
          </cell>
          <cell r="P121">
            <v>0</v>
          </cell>
          <cell r="Q121">
            <v>198.7</v>
          </cell>
          <cell r="R121">
            <v>482.20000000000005</v>
          </cell>
          <cell r="S121">
            <v>4019.2</v>
          </cell>
        </row>
        <row r="122">
          <cell r="B122">
            <v>82.3</v>
          </cell>
          <cell r="C122">
            <v>2747.6</v>
          </cell>
          <cell r="D122">
            <v>0</v>
          </cell>
          <cell r="E122">
            <v>0</v>
          </cell>
          <cell r="F122">
            <v>93.1</v>
          </cell>
          <cell r="G122">
            <v>487.8</v>
          </cell>
          <cell r="H122">
            <v>0</v>
          </cell>
          <cell r="I122">
            <v>0</v>
          </cell>
          <cell r="J122">
            <v>0</v>
          </cell>
          <cell r="K122">
            <v>145.6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198.9</v>
          </cell>
          <cell r="R122">
            <v>175.39999999999998</v>
          </cell>
          <cell r="S122">
            <v>3579.8999999999996</v>
          </cell>
        </row>
        <row r="123">
          <cell r="B123">
            <v>230.2</v>
          </cell>
          <cell r="C123">
            <v>3821.6</v>
          </cell>
          <cell r="D123">
            <v>0</v>
          </cell>
          <cell r="E123">
            <v>0</v>
          </cell>
          <cell r="F123">
            <v>0</v>
          </cell>
          <cell r="G123">
            <v>636.7</v>
          </cell>
          <cell r="H123">
            <v>0</v>
          </cell>
          <cell r="I123">
            <v>0</v>
          </cell>
          <cell r="J123">
            <v>0</v>
          </cell>
          <cell r="K123">
            <v>12.8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230.2</v>
          </cell>
          <cell r="S123">
            <v>4471.1</v>
          </cell>
        </row>
        <row r="124">
          <cell r="B124">
            <v>5044.5</v>
          </cell>
          <cell r="C124">
            <v>92589</v>
          </cell>
          <cell r="D124">
            <v>0</v>
          </cell>
          <cell r="E124">
            <v>0</v>
          </cell>
          <cell r="F124">
            <v>1076.3</v>
          </cell>
          <cell r="G124">
            <v>19288.4</v>
          </cell>
          <cell r="H124">
            <v>0</v>
          </cell>
          <cell r="I124">
            <v>0</v>
          </cell>
          <cell r="J124">
            <v>0</v>
          </cell>
          <cell r="K124">
            <v>406.4</v>
          </cell>
          <cell r="L124">
            <v>0</v>
          </cell>
          <cell r="M124">
            <v>430.4</v>
          </cell>
          <cell r="N124">
            <v>0</v>
          </cell>
          <cell r="O124">
            <v>0</v>
          </cell>
          <cell r="P124">
            <v>0</v>
          </cell>
          <cell r="Q124">
            <v>72.2</v>
          </cell>
          <cell r="R124">
            <v>6120.8</v>
          </cell>
          <cell r="S124">
            <v>112786.4</v>
          </cell>
        </row>
        <row r="126">
          <cell r="B126">
            <v>71824.5</v>
          </cell>
          <cell r="C126">
            <v>847052.7</v>
          </cell>
          <cell r="D126">
            <v>920.2</v>
          </cell>
          <cell r="E126">
            <v>6767.6</v>
          </cell>
          <cell r="F126">
            <v>14058.6</v>
          </cell>
          <cell r="G126">
            <v>398103.3</v>
          </cell>
          <cell r="H126">
            <v>103.6</v>
          </cell>
          <cell r="I126">
            <v>1786.8</v>
          </cell>
          <cell r="J126">
            <v>153.5</v>
          </cell>
          <cell r="K126">
            <v>8882</v>
          </cell>
          <cell r="L126">
            <v>11729.4</v>
          </cell>
          <cell r="M126">
            <v>17109.9</v>
          </cell>
          <cell r="N126">
            <v>0</v>
          </cell>
          <cell r="O126">
            <v>82</v>
          </cell>
          <cell r="P126">
            <v>713.3</v>
          </cell>
          <cell r="Q126">
            <v>3452.4</v>
          </cell>
          <cell r="R126">
            <v>99503.1</v>
          </cell>
          <cell r="S126">
            <v>1283236.7</v>
          </cell>
        </row>
        <row r="128">
          <cell r="B128">
            <v>6988.1</v>
          </cell>
          <cell r="C128">
            <v>277238.3</v>
          </cell>
          <cell r="D128">
            <v>423.9</v>
          </cell>
          <cell r="E128">
            <v>21672.4</v>
          </cell>
          <cell r="F128">
            <v>2055.1</v>
          </cell>
          <cell r="G128">
            <v>93054.8</v>
          </cell>
          <cell r="H128">
            <v>0.6</v>
          </cell>
          <cell r="I128">
            <v>6.6</v>
          </cell>
          <cell r="J128">
            <v>64.4</v>
          </cell>
          <cell r="K128">
            <v>1706.7</v>
          </cell>
          <cell r="L128">
            <v>7317.7</v>
          </cell>
          <cell r="M128">
            <v>23031.2</v>
          </cell>
          <cell r="N128">
            <v>0</v>
          </cell>
          <cell r="O128">
            <v>0</v>
          </cell>
          <cell r="P128">
            <v>591.1</v>
          </cell>
          <cell r="Q128">
            <v>8229.2</v>
          </cell>
          <cell r="R128">
            <v>17440.899999999998</v>
          </cell>
          <cell r="S128">
            <v>424939.19999999995</v>
          </cell>
        </row>
        <row r="129">
          <cell r="B129">
            <v>9869.9</v>
          </cell>
          <cell r="C129">
            <v>518294.9</v>
          </cell>
          <cell r="D129">
            <v>3453.5</v>
          </cell>
          <cell r="E129">
            <v>107982.1</v>
          </cell>
          <cell r="F129">
            <v>2111.6</v>
          </cell>
          <cell r="G129">
            <v>180827.8</v>
          </cell>
          <cell r="H129">
            <v>0</v>
          </cell>
          <cell r="I129">
            <v>66.9</v>
          </cell>
          <cell r="J129">
            <v>63.4</v>
          </cell>
          <cell r="K129">
            <v>1351.9</v>
          </cell>
          <cell r="L129">
            <v>43315.9</v>
          </cell>
          <cell r="M129">
            <v>57046.3</v>
          </cell>
          <cell r="N129">
            <v>0</v>
          </cell>
          <cell r="O129">
            <v>0</v>
          </cell>
          <cell r="P129">
            <v>222.1</v>
          </cell>
          <cell r="Q129">
            <v>1375.3</v>
          </cell>
          <cell r="R129">
            <v>59036.4</v>
          </cell>
          <cell r="S129">
            <v>866945.2000000001</v>
          </cell>
        </row>
        <row r="130">
          <cell r="B130">
            <v>11766.8</v>
          </cell>
          <cell r="C130">
            <v>496596.8</v>
          </cell>
          <cell r="D130">
            <v>610</v>
          </cell>
          <cell r="E130">
            <v>19371.3</v>
          </cell>
          <cell r="F130">
            <v>1232.5</v>
          </cell>
          <cell r="G130">
            <v>84482.6</v>
          </cell>
          <cell r="H130">
            <v>260.4</v>
          </cell>
          <cell r="I130">
            <v>895.8</v>
          </cell>
          <cell r="J130">
            <v>66.3</v>
          </cell>
          <cell r="K130">
            <v>887</v>
          </cell>
          <cell r="L130">
            <v>7198.8</v>
          </cell>
          <cell r="M130">
            <v>22174.5</v>
          </cell>
          <cell r="N130">
            <v>0</v>
          </cell>
          <cell r="O130">
            <v>0</v>
          </cell>
          <cell r="P130">
            <v>1482.2</v>
          </cell>
          <cell r="Q130">
            <v>24639.4</v>
          </cell>
          <cell r="R130">
            <v>22617</v>
          </cell>
          <cell r="S130">
            <v>649047.4</v>
          </cell>
        </row>
        <row r="131">
          <cell r="B131">
            <v>12785</v>
          </cell>
          <cell r="C131">
            <v>623043.8</v>
          </cell>
          <cell r="D131">
            <v>1952</v>
          </cell>
          <cell r="E131">
            <v>25117.2</v>
          </cell>
          <cell r="F131">
            <v>3007.4</v>
          </cell>
          <cell r="G131">
            <v>142364.3</v>
          </cell>
          <cell r="H131">
            <v>30</v>
          </cell>
          <cell r="I131">
            <v>88.5</v>
          </cell>
          <cell r="J131">
            <v>20.8</v>
          </cell>
          <cell r="K131">
            <v>843.5</v>
          </cell>
          <cell r="L131">
            <v>12661.8</v>
          </cell>
          <cell r="M131">
            <v>25447.7</v>
          </cell>
          <cell r="N131">
            <v>59.4</v>
          </cell>
          <cell r="O131">
            <v>73.7</v>
          </cell>
          <cell r="P131">
            <v>292.9</v>
          </cell>
          <cell r="Q131">
            <v>18009.7</v>
          </cell>
          <cell r="R131">
            <v>30809.300000000003</v>
          </cell>
          <cell r="S131">
            <v>834988.4</v>
          </cell>
        </row>
        <row r="133">
          <cell r="B133">
            <v>41409.8</v>
          </cell>
          <cell r="C133">
            <v>1915173.8</v>
          </cell>
          <cell r="D133">
            <v>6439.4</v>
          </cell>
          <cell r="E133">
            <v>174143</v>
          </cell>
          <cell r="F133">
            <v>8406.6</v>
          </cell>
          <cell r="G133">
            <v>500729.5</v>
          </cell>
          <cell r="H133">
            <v>291</v>
          </cell>
          <cell r="I133">
            <v>1057.8</v>
          </cell>
          <cell r="J133">
            <v>214.9</v>
          </cell>
          <cell r="K133">
            <v>4789.1</v>
          </cell>
          <cell r="L133">
            <v>70494.2</v>
          </cell>
          <cell r="M133">
            <v>127699.7</v>
          </cell>
          <cell r="N133">
            <v>59.4</v>
          </cell>
          <cell r="O133">
            <v>73.7</v>
          </cell>
          <cell r="P133">
            <v>2588.3</v>
          </cell>
          <cell r="Q133">
            <v>52253.6</v>
          </cell>
          <cell r="R133">
            <v>129903.59999999999</v>
          </cell>
          <cell r="S133">
            <v>2775920.2</v>
          </cell>
        </row>
        <row r="135">
          <cell r="B135">
            <v>45465.2</v>
          </cell>
          <cell r="C135">
            <v>334104.8</v>
          </cell>
          <cell r="D135">
            <v>21.2</v>
          </cell>
          <cell r="E135">
            <v>316.1</v>
          </cell>
          <cell r="F135">
            <v>8257.2</v>
          </cell>
          <cell r="G135">
            <v>146401.3</v>
          </cell>
          <cell r="H135">
            <v>24.6</v>
          </cell>
          <cell r="I135">
            <v>123.9</v>
          </cell>
          <cell r="J135">
            <v>185.3</v>
          </cell>
          <cell r="K135">
            <v>1545</v>
          </cell>
          <cell r="L135">
            <v>456.5</v>
          </cell>
          <cell r="M135">
            <v>1177.1</v>
          </cell>
          <cell r="N135">
            <v>0</v>
          </cell>
          <cell r="O135">
            <v>0</v>
          </cell>
          <cell r="P135">
            <v>530.1</v>
          </cell>
          <cell r="Q135">
            <v>658.8</v>
          </cell>
          <cell r="R135">
            <v>54940.09999999999</v>
          </cell>
          <cell r="S135">
            <v>484327</v>
          </cell>
        </row>
        <row r="136">
          <cell r="B136">
            <v>79345.7</v>
          </cell>
          <cell r="C136">
            <v>566693.8</v>
          </cell>
          <cell r="D136">
            <v>0</v>
          </cell>
          <cell r="E136">
            <v>34.2</v>
          </cell>
          <cell r="F136">
            <v>16936.1</v>
          </cell>
          <cell r="G136">
            <v>162988.8</v>
          </cell>
          <cell r="H136">
            <v>7.8</v>
          </cell>
          <cell r="I136">
            <v>24.6</v>
          </cell>
          <cell r="J136">
            <v>35.8</v>
          </cell>
          <cell r="K136">
            <v>490.3</v>
          </cell>
          <cell r="L136">
            <v>155.7</v>
          </cell>
          <cell r="M136">
            <v>421.7</v>
          </cell>
          <cell r="N136">
            <v>0</v>
          </cell>
          <cell r="O136">
            <v>0</v>
          </cell>
          <cell r="P136">
            <v>204.1</v>
          </cell>
          <cell r="Q136">
            <v>965.2</v>
          </cell>
          <cell r="R136">
            <v>96685.2</v>
          </cell>
          <cell r="S136">
            <v>731618.6000000001</v>
          </cell>
        </row>
        <row r="138">
          <cell r="B138">
            <v>124810.9</v>
          </cell>
          <cell r="C138">
            <v>900798.6</v>
          </cell>
          <cell r="D138">
            <v>21.2</v>
          </cell>
          <cell r="E138">
            <v>350.3</v>
          </cell>
          <cell r="F138">
            <v>25193.3</v>
          </cell>
          <cell r="G138">
            <v>309390.1</v>
          </cell>
          <cell r="H138">
            <v>32.4</v>
          </cell>
          <cell r="I138">
            <v>148.5</v>
          </cell>
          <cell r="J138">
            <v>221.1</v>
          </cell>
          <cell r="K138">
            <v>2035.3</v>
          </cell>
          <cell r="L138">
            <v>612.2</v>
          </cell>
          <cell r="M138">
            <v>1598.8</v>
          </cell>
          <cell r="N138">
            <v>0</v>
          </cell>
          <cell r="O138">
            <v>0</v>
          </cell>
          <cell r="P138">
            <v>734.2</v>
          </cell>
          <cell r="Q138">
            <v>1624</v>
          </cell>
          <cell r="R138">
            <v>151625.30000000002</v>
          </cell>
          <cell r="S138">
            <v>1215945.5999999999</v>
          </cell>
        </row>
        <row r="140">
          <cell r="B140">
            <v>21332.6</v>
          </cell>
          <cell r="C140">
            <v>360629.9</v>
          </cell>
          <cell r="D140">
            <v>0</v>
          </cell>
          <cell r="E140">
            <v>14</v>
          </cell>
          <cell r="F140">
            <v>6875</v>
          </cell>
          <cell r="G140">
            <v>83578.3</v>
          </cell>
          <cell r="H140">
            <v>0</v>
          </cell>
          <cell r="I140">
            <v>10.7</v>
          </cell>
          <cell r="J140">
            <v>664.5</v>
          </cell>
          <cell r="K140">
            <v>6833.5</v>
          </cell>
          <cell r="L140">
            <v>68.9</v>
          </cell>
          <cell r="M140">
            <v>385.6</v>
          </cell>
          <cell r="N140">
            <v>0</v>
          </cell>
          <cell r="O140">
            <v>0</v>
          </cell>
          <cell r="P140">
            <v>178</v>
          </cell>
          <cell r="Q140">
            <v>4042.1</v>
          </cell>
          <cell r="R140">
            <v>29119</v>
          </cell>
          <cell r="S140">
            <v>455494.10000000003</v>
          </cell>
        </row>
        <row r="141">
          <cell r="B141">
            <v>24138.4</v>
          </cell>
          <cell r="C141">
            <v>185647.3</v>
          </cell>
          <cell r="D141">
            <v>0</v>
          </cell>
          <cell r="E141">
            <v>0</v>
          </cell>
          <cell r="F141">
            <v>1352.3</v>
          </cell>
          <cell r="G141">
            <v>36127.1</v>
          </cell>
          <cell r="H141">
            <v>0</v>
          </cell>
          <cell r="I141">
            <v>0</v>
          </cell>
          <cell r="J141">
            <v>117.1</v>
          </cell>
          <cell r="K141">
            <v>802.8</v>
          </cell>
          <cell r="L141">
            <v>538.2</v>
          </cell>
          <cell r="M141">
            <v>610.1</v>
          </cell>
          <cell r="N141">
            <v>0</v>
          </cell>
          <cell r="O141">
            <v>0</v>
          </cell>
          <cell r="P141">
            <v>236.7</v>
          </cell>
          <cell r="Q141">
            <v>3220.9</v>
          </cell>
          <cell r="R141">
            <v>26382.7</v>
          </cell>
          <cell r="S141">
            <v>226408.19999999998</v>
          </cell>
        </row>
        <row r="142">
          <cell r="B142">
            <v>33264.1</v>
          </cell>
          <cell r="C142">
            <v>262754.4</v>
          </cell>
          <cell r="D142">
            <v>62.9</v>
          </cell>
          <cell r="E142">
            <v>368.9</v>
          </cell>
          <cell r="F142">
            <v>5726.8</v>
          </cell>
          <cell r="G142">
            <v>84320.5</v>
          </cell>
          <cell r="H142">
            <v>34.6</v>
          </cell>
          <cell r="I142">
            <v>1300</v>
          </cell>
          <cell r="J142">
            <v>578.4</v>
          </cell>
          <cell r="K142">
            <v>8385</v>
          </cell>
          <cell r="L142">
            <v>794.4</v>
          </cell>
          <cell r="M142">
            <v>1647.7</v>
          </cell>
          <cell r="N142">
            <v>0</v>
          </cell>
          <cell r="O142">
            <v>0</v>
          </cell>
          <cell r="P142">
            <v>1034.6</v>
          </cell>
          <cell r="Q142">
            <v>7171.5</v>
          </cell>
          <cell r="R142">
            <v>41495.8</v>
          </cell>
          <cell r="S142">
            <v>365948</v>
          </cell>
        </row>
        <row r="144">
          <cell r="B144">
            <v>78735.1</v>
          </cell>
          <cell r="C144">
            <v>809031.6</v>
          </cell>
          <cell r="D144">
            <v>62.9</v>
          </cell>
          <cell r="E144">
            <v>382.9</v>
          </cell>
          <cell r="F144">
            <v>13954.1</v>
          </cell>
          <cell r="G144">
            <v>204025.9</v>
          </cell>
          <cell r="H144">
            <v>34.6</v>
          </cell>
          <cell r="I144">
            <v>1310.7</v>
          </cell>
          <cell r="J144">
            <v>1360</v>
          </cell>
          <cell r="K144">
            <v>16021.3</v>
          </cell>
          <cell r="L144">
            <v>1401.5</v>
          </cell>
          <cell r="M144">
            <v>2643.4</v>
          </cell>
          <cell r="N144">
            <v>0</v>
          </cell>
          <cell r="O144">
            <v>0</v>
          </cell>
          <cell r="P144">
            <v>1449.3</v>
          </cell>
          <cell r="Q144">
            <v>14434.5</v>
          </cell>
          <cell r="R144">
            <v>96997.50000000001</v>
          </cell>
          <cell r="S144">
            <v>1047850.2999999999</v>
          </cell>
        </row>
        <row r="146">
          <cell r="B146">
            <v>1775.3</v>
          </cell>
          <cell r="C146">
            <v>25014.4</v>
          </cell>
          <cell r="D146">
            <v>108.8</v>
          </cell>
          <cell r="E146">
            <v>10716.9</v>
          </cell>
          <cell r="F146">
            <v>9.2</v>
          </cell>
          <cell r="G146">
            <v>4982.2</v>
          </cell>
          <cell r="H146">
            <v>0</v>
          </cell>
          <cell r="I146">
            <v>12.7</v>
          </cell>
          <cell r="J146">
            <v>0</v>
          </cell>
          <cell r="K146">
            <v>247.4</v>
          </cell>
          <cell r="L146">
            <v>2597.6</v>
          </cell>
          <cell r="M146">
            <v>3339.9</v>
          </cell>
          <cell r="N146">
            <v>176</v>
          </cell>
          <cell r="O146">
            <v>176</v>
          </cell>
          <cell r="P146">
            <v>8.1</v>
          </cell>
          <cell r="Q146">
            <v>1305.4</v>
          </cell>
          <cell r="R146">
            <v>4675</v>
          </cell>
          <cell r="S146">
            <v>45794.9</v>
          </cell>
        </row>
        <row r="147">
          <cell r="B147">
            <v>707.7</v>
          </cell>
          <cell r="C147">
            <v>22476</v>
          </cell>
          <cell r="D147">
            <v>11.8</v>
          </cell>
          <cell r="E147">
            <v>119.1</v>
          </cell>
          <cell r="F147">
            <v>260</v>
          </cell>
          <cell r="G147">
            <v>12306.7</v>
          </cell>
          <cell r="H147">
            <v>122.4</v>
          </cell>
          <cell r="I147">
            <v>808.1</v>
          </cell>
          <cell r="J147">
            <v>8</v>
          </cell>
          <cell r="K147">
            <v>220.3</v>
          </cell>
          <cell r="L147">
            <v>1119.5</v>
          </cell>
          <cell r="M147">
            <v>1616.8</v>
          </cell>
          <cell r="N147">
            <v>6.6</v>
          </cell>
          <cell r="O147">
            <v>11.8</v>
          </cell>
          <cell r="P147">
            <v>129.3</v>
          </cell>
          <cell r="Q147">
            <v>14206.6</v>
          </cell>
          <cell r="R147">
            <v>2365.3</v>
          </cell>
          <cell r="S147">
            <v>51765.399999999994</v>
          </cell>
        </row>
        <row r="148">
          <cell r="B148">
            <v>5747.2</v>
          </cell>
          <cell r="C148">
            <v>177230.3</v>
          </cell>
          <cell r="D148">
            <v>2624.5</v>
          </cell>
          <cell r="E148">
            <v>119924.5</v>
          </cell>
          <cell r="F148">
            <v>1222.8</v>
          </cell>
          <cell r="G148">
            <v>42359.1</v>
          </cell>
          <cell r="H148">
            <v>0</v>
          </cell>
          <cell r="I148">
            <v>28.4</v>
          </cell>
          <cell r="J148">
            <v>46.8</v>
          </cell>
          <cell r="K148">
            <v>949.7</v>
          </cell>
          <cell r="L148">
            <v>11303.7</v>
          </cell>
          <cell r="M148">
            <v>16904.1</v>
          </cell>
          <cell r="N148">
            <v>3434.8</v>
          </cell>
          <cell r="O148">
            <v>3817.4</v>
          </cell>
          <cell r="P148">
            <v>65.4</v>
          </cell>
          <cell r="Q148">
            <v>3978.7</v>
          </cell>
          <cell r="R148">
            <v>24445.2</v>
          </cell>
          <cell r="S148">
            <v>365192.19999999995</v>
          </cell>
        </row>
        <row r="149">
          <cell r="B149">
            <v>13655</v>
          </cell>
          <cell r="C149">
            <v>310946.4</v>
          </cell>
          <cell r="D149">
            <v>2745.2</v>
          </cell>
          <cell r="E149">
            <v>27394.2</v>
          </cell>
          <cell r="F149">
            <v>1890.2</v>
          </cell>
          <cell r="G149">
            <v>55834</v>
          </cell>
          <cell r="H149">
            <v>0</v>
          </cell>
          <cell r="I149">
            <v>129.5</v>
          </cell>
          <cell r="J149">
            <v>214.6</v>
          </cell>
          <cell r="K149">
            <v>3891</v>
          </cell>
          <cell r="L149">
            <v>18448.7</v>
          </cell>
          <cell r="M149">
            <v>34782.8</v>
          </cell>
          <cell r="N149">
            <v>1417.2</v>
          </cell>
          <cell r="O149">
            <v>1486</v>
          </cell>
          <cell r="P149">
            <v>599</v>
          </cell>
          <cell r="Q149">
            <v>11509.7</v>
          </cell>
          <cell r="R149">
            <v>38969.899999999994</v>
          </cell>
          <cell r="S149">
            <v>445973.60000000003</v>
          </cell>
        </row>
        <row r="150">
          <cell r="B150">
            <v>1323.5</v>
          </cell>
          <cell r="C150">
            <v>18458.5</v>
          </cell>
          <cell r="D150">
            <v>0</v>
          </cell>
          <cell r="E150">
            <v>234.4</v>
          </cell>
          <cell r="F150">
            <v>226.8</v>
          </cell>
          <cell r="G150">
            <v>6045.3</v>
          </cell>
          <cell r="H150">
            <v>0</v>
          </cell>
          <cell r="I150">
            <v>31.3</v>
          </cell>
          <cell r="J150">
            <v>4.8</v>
          </cell>
          <cell r="K150">
            <v>212.4</v>
          </cell>
          <cell r="L150">
            <v>745</v>
          </cell>
          <cell r="M150">
            <v>1018.4</v>
          </cell>
          <cell r="N150">
            <v>0</v>
          </cell>
          <cell r="O150">
            <v>0</v>
          </cell>
          <cell r="P150">
            <v>86</v>
          </cell>
          <cell r="Q150">
            <v>1207.8</v>
          </cell>
          <cell r="R150">
            <v>2386.1</v>
          </cell>
          <cell r="S150">
            <v>27208.1</v>
          </cell>
        </row>
        <row r="151">
          <cell r="B151">
            <v>319.8</v>
          </cell>
          <cell r="C151">
            <v>18303</v>
          </cell>
          <cell r="D151">
            <v>0</v>
          </cell>
          <cell r="E151">
            <v>46.1</v>
          </cell>
          <cell r="F151">
            <v>56.6</v>
          </cell>
          <cell r="G151">
            <v>2320.8</v>
          </cell>
          <cell r="H151">
            <v>0</v>
          </cell>
          <cell r="I151">
            <v>0</v>
          </cell>
          <cell r="J151">
            <v>21.6</v>
          </cell>
          <cell r="K151">
            <v>57.5</v>
          </cell>
          <cell r="L151">
            <v>5112.5</v>
          </cell>
          <cell r="M151">
            <v>23490.7</v>
          </cell>
          <cell r="N151">
            <v>0</v>
          </cell>
          <cell r="O151">
            <v>0</v>
          </cell>
          <cell r="P151">
            <v>194.8</v>
          </cell>
          <cell r="Q151">
            <v>2395</v>
          </cell>
          <cell r="R151">
            <v>5705.3</v>
          </cell>
          <cell r="S151">
            <v>46613.1</v>
          </cell>
        </row>
        <row r="152">
          <cell r="B152">
            <v>3288.4</v>
          </cell>
          <cell r="C152">
            <v>84553.4</v>
          </cell>
          <cell r="D152">
            <v>620.1</v>
          </cell>
          <cell r="E152">
            <v>16595.6</v>
          </cell>
          <cell r="F152">
            <v>822.3</v>
          </cell>
          <cell r="G152">
            <v>25817.8</v>
          </cell>
          <cell r="H152">
            <v>37.6</v>
          </cell>
          <cell r="I152">
            <v>269.7</v>
          </cell>
          <cell r="J152">
            <v>15.6</v>
          </cell>
          <cell r="K152">
            <v>267.3</v>
          </cell>
          <cell r="L152">
            <v>3954.9</v>
          </cell>
          <cell r="M152">
            <v>6583.9</v>
          </cell>
          <cell r="N152">
            <v>745.2</v>
          </cell>
          <cell r="O152">
            <v>879.5</v>
          </cell>
          <cell r="P152">
            <v>246.2</v>
          </cell>
          <cell r="Q152">
            <v>8346.1</v>
          </cell>
          <cell r="R152">
            <v>9730.300000000003</v>
          </cell>
          <cell r="S152">
            <v>143313.3</v>
          </cell>
        </row>
        <row r="153">
          <cell r="B153">
            <v>9127.6</v>
          </cell>
          <cell r="C153">
            <v>143347.4</v>
          </cell>
          <cell r="D153">
            <v>230.6</v>
          </cell>
          <cell r="E153">
            <v>4645.7</v>
          </cell>
          <cell r="F153">
            <v>1518.1</v>
          </cell>
          <cell r="G153">
            <v>25674.2</v>
          </cell>
          <cell r="H153">
            <v>0</v>
          </cell>
          <cell r="I153">
            <v>148.4</v>
          </cell>
          <cell r="J153">
            <v>54.6</v>
          </cell>
          <cell r="K153">
            <v>657.8</v>
          </cell>
          <cell r="L153">
            <v>10337.1</v>
          </cell>
          <cell r="M153">
            <v>14981.5</v>
          </cell>
          <cell r="N153">
            <v>620.8</v>
          </cell>
          <cell r="O153">
            <v>620.8</v>
          </cell>
          <cell r="P153">
            <v>168.5</v>
          </cell>
          <cell r="Q153">
            <v>4891.9</v>
          </cell>
          <cell r="R153">
            <v>22057.3</v>
          </cell>
          <cell r="S153">
            <v>194967.7</v>
          </cell>
        </row>
        <row r="155">
          <cell r="B155">
            <v>35944.5</v>
          </cell>
          <cell r="C155">
            <v>800329.4</v>
          </cell>
          <cell r="D155">
            <v>6341</v>
          </cell>
          <cell r="E155">
            <v>179676.5</v>
          </cell>
          <cell r="F155">
            <v>6006</v>
          </cell>
          <cell r="G155">
            <v>175340.1</v>
          </cell>
          <cell r="H155">
            <v>160</v>
          </cell>
          <cell r="I155">
            <v>1428.1</v>
          </cell>
          <cell r="J155">
            <v>366</v>
          </cell>
          <cell r="K155">
            <v>6503.4</v>
          </cell>
          <cell r="L155">
            <v>53619</v>
          </cell>
          <cell r="M155">
            <v>102718.1</v>
          </cell>
          <cell r="N155">
            <v>6400.6</v>
          </cell>
          <cell r="O155">
            <v>6991.5</v>
          </cell>
          <cell r="P155">
            <v>1497.3</v>
          </cell>
          <cell r="Q155">
            <v>47841.2</v>
          </cell>
          <cell r="R155">
            <v>110334.40000000001</v>
          </cell>
          <cell r="S155">
            <v>1320828.3</v>
          </cell>
        </row>
        <row r="157">
          <cell r="B157">
            <v>750.8</v>
          </cell>
          <cell r="C157">
            <v>17166.7</v>
          </cell>
          <cell r="D157">
            <v>1823.2</v>
          </cell>
          <cell r="E157">
            <v>78576.4</v>
          </cell>
          <cell r="F157">
            <v>93.5</v>
          </cell>
          <cell r="G157">
            <v>13538.1</v>
          </cell>
          <cell r="H157">
            <v>6.1</v>
          </cell>
          <cell r="I157">
            <v>6.1</v>
          </cell>
          <cell r="J157">
            <v>0</v>
          </cell>
          <cell r="K157">
            <v>280.6</v>
          </cell>
          <cell r="L157">
            <v>477.1</v>
          </cell>
          <cell r="M157">
            <v>587.1</v>
          </cell>
          <cell r="N157">
            <v>1411.9</v>
          </cell>
          <cell r="O157">
            <v>1411.9</v>
          </cell>
          <cell r="P157">
            <v>54.7</v>
          </cell>
          <cell r="Q157">
            <v>1014.3</v>
          </cell>
          <cell r="R157">
            <v>4617.3</v>
          </cell>
          <cell r="S157">
            <v>112581.2</v>
          </cell>
        </row>
        <row r="158">
          <cell r="B158">
            <v>1.6</v>
          </cell>
          <cell r="C158">
            <v>6813.4</v>
          </cell>
          <cell r="D158">
            <v>113.5</v>
          </cell>
          <cell r="E158">
            <v>42761</v>
          </cell>
          <cell r="F158">
            <v>14.8</v>
          </cell>
          <cell r="G158">
            <v>6232.7</v>
          </cell>
          <cell r="H158">
            <v>0</v>
          </cell>
          <cell r="I158">
            <v>3.7</v>
          </cell>
          <cell r="J158">
            <v>0</v>
          </cell>
          <cell r="K158">
            <v>31.9</v>
          </cell>
          <cell r="L158">
            <v>945.8</v>
          </cell>
          <cell r="M158">
            <v>1522.6</v>
          </cell>
          <cell r="N158">
            <v>698.8</v>
          </cell>
          <cell r="O158">
            <v>729.7</v>
          </cell>
          <cell r="P158">
            <v>0</v>
          </cell>
          <cell r="Q158">
            <v>291</v>
          </cell>
          <cell r="R158">
            <v>1774.5</v>
          </cell>
          <cell r="S158">
            <v>58386</v>
          </cell>
        </row>
        <row r="159">
          <cell r="B159">
            <v>30.8</v>
          </cell>
          <cell r="C159">
            <v>4456.4</v>
          </cell>
          <cell r="D159">
            <v>154.5</v>
          </cell>
          <cell r="E159">
            <v>33315.6</v>
          </cell>
          <cell r="F159">
            <v>12.7</v>
          </cell>
          <cell r="G159">
            <v>1394.3</v>
          </cell>
          <cell r="H159">
            <v>0</v>
          </cell>
          <cell r="I159">
            <v>11.5</v>
          </cell>
          <cell r="J159">
            <v>0</v>
          </cell>
          <cell r="K159">
            <v>45.4</v>
          </cell>
          <cell r="L159">
            <v>1053.3</v>
          </cell>
          <cell r="M159">
            <v>1053.3</v>
          </cell>
          <cell r="N159">
            <v>325.6</v>
          </cell>
          <cell r="O159">
            <v>331.4</v>
          </cell>
          <cell r="P159">
            <v>11.2</v>
          </cell>
          <cell r="Q159">
            <v>64.6</v>
          </cell>
          <cell r="R159">
            <v>1588.1000000000001</v>
          </cell>
          <cell r="S159">
            <v>40672.5</v>
          </cell>
        </row>
        <row r="160">
          <cell r="B160">
            <v>88.4</v>
          </cell>
          <cell r="C160">
            <v>862.5</v>
          </cell>
          <cell r="D160">
            <v>0</v>
          </cell>
          <cell r="E160">
            <v>25.6</v>
          </cell>
          <cell r="F160">
            <v>33.7</v>
          </cell>
          <cell r="G160">
            <v>221.2</v>
          </cell>
          <cell r="H160">
            <v>52.3</v>
          </cell>
          <cell r="I160">
            <v>190.5</v>
          </cell>
          <cell r="J160">
            <v>18.3</v>
          </cell>
          <cell r="K160">
            <v>18.3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108</v>
          </cell>
          <cell r="Q160">
            <v>290.5</v>
          </cell>
          <cell r="R160">
            <v>300.70000000000005</v>
          </cell>
          <cell r="S160">
            <v>1608.6</v>
          </cell>
        </row>
        <row r="161">
          <cell r="B161">
            <v>0</v>
          </cell>
          <cell r="C161">
            <v>340.1</v>
          </cell>
          <cell r="D161">
            <v>0</v>
          </cell>
          <cell r="E161">
            <v>544.8</v>
          </cell>
          <cell r="F161">
            <v>0</v>
          </cell>
          <cell r="G161">
            <v>128.7</v>
          </cell>
          <cell r="H161">
            <v>14.2</v>
          </cell>
          <cell r="I161">
            <v>49.9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94.5</v>
          </cell>
          <cell r="R161">
            <v>14.2</v>
          </cell>
          <cell r="S161">
            <v>1158</v>
          </cell>
        </row>
        <row r="163">
          <cell r="B163">
            <v>871.6</v>
          </cell>
          <cell r="C163">
            <v>29639.1</v>
          </cell>
          <cell r="D163">
            <v>2091.2</v>
          </cell>
          <cell r="E163">
            <v>155223.4</v>
          </cell>
          <cell r="F163">
            <v>154.7</v>
          </cell>
          <cell r="G163">
            <v>21515</v>
          </cell>
          <cell r="H163">
            <v>72.6</v>
          </cell>
          <cell r="I163">
            <v>261.7</v>
          </cell>
          <cell r="J163">
            <v>18.3</v>
          </cell>
          <cell r="K163">
            <v>376.2</v>
          </cell>
          <cell r="L163">
            <v>2476.2</v>
          </cell>
          <cell r="M163">
            <v>3163</v>
          </cell>
          <cell r="N163">
            <v>2436.3</v>
          </cell>
          <cell r="O163">
            <v>2473</v>
          </cell>
          <cell r="P163">
            <v>173.9</v>
          </cell>
          <cell r="Q163">
            <v>1754.9</v>
          </cell>
          <cell r="R163">
            <v>8294.8</v>
          </cell>
          <cell r="S163">
            <v>214406.3</v>
          </cell>
        </row>
        <row r="165">
          <cell r="B165">
            <v>1643427.2</v>
          </cell>
          <cell r="C165">
            <v>21176734.7</v>
          </cell>
          <cell r="D165">
            <v>64398.4</v>
          </cell>
          <cell r="E165">
            <v>1054922.7</v>
          </cell>
          <cell r="F165">
            <v>378874.2</v>
          </cell>
          <cell r="G165">
            <v>8085727.300000002</v>
          </cell>
          <cell r="H165">
            <v>12477.8</v>
          </cell>
          <cell r="I165">
            <v>47395.1</v>
          </cell>
          <cell r="J165">
            <v>11935.3</v>
          </cell>
          <cell r="K165">
            <v>162842.7</v>
          </cell>
          <cell r="L165">
            <v>975995.4</v>
          </cell>
          <cell r="M165">
            <v>1483644.4</v>
          </cell>
          <cell r="N165">
            <v>23423.7</v>
          </cell>
          <cell r="O165">
            <v>25499.2</v>
          </cell>
          <cell r="P165">
            <v>35724.3</v>
          </cell>
          <cell r="Q165">
            <v>620601.2</v>
          </cell>
          <cell r="R165">
            <v>3146256.2999999993</v>
          </cell>
          <cell r="S165">
            <v>32657367.3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LECTE_NATIONALE"/>
    </sheetNames>
    <sheetDataSet>
      <sheetData sheetId="0">
        <row r="1">
          <cell r="B1" t="str">
            <v>Collecte de Céréales au 1er octobre (en tonnes)</v>
          </cell>
        </row>
        <row r="7">
          <cell r="B7" t="str">
            <v>Entrées </v>
          </cell>
          <cell r="C7" t="str">
            <v>Collecte</v>
          </cell>
          <cell r="E7" t="str">
            <v>Entrées </v>
          </cell>
          <cell r="F7" t="str">
            <v>Collecte</v>
          </cell>
          <cell r="H7" t="str">
            <v>Entrées </v>
          </cell>
          <cell r="I7" t="str">
            <v>Collecte</v>
          </cell>
        </row>
        <row r="8">
          <cell r="B8" t="str">
            <v>de collecte</v>
          </cell>
          <cell r="C8" t="str">
            <v>cumulée au</v>
          </cell>
          <cell r="E8" t="str">
            <v>de collecte</v>
          </cell>
          <cell r="F8" t="str">
            <v>cumulée au</v>
          </cell>
          <cell r="H8" t="str">
            <v>de collecte</v>
          </cell>
          <cell r="I8" t="str">
            <v>cumulée au</v>
          </cell>
        </row>
        <row r="9">
          <cell r="B9">
            <v>42248</v>
          </cell>
          <cell r="C9">
            <v>42278</v>
          </cell>
          <cell r="E9">
            <v>41883</v>
          </cell>
          <cell r="F9">
            <v>41913</v>
          </cell>
          <cell r="H9">
            <v>41518</v>
          </cell>
          <cell r="I9">
            <v>41548</v>
          </cell>
        </row>
        <row r="10">
          <cell r="B10">
            <v>11935.3</v>
          </cell>
          <cell r="C10">
            <v>162842.7</v>
          </cell>
          <cell r="E10">
            <v>17288</v>
          </cell>
          <cell r="F10">
            <v>180253.3</v>
          </cell>
          <cell r="H10">
            <v>23110.8</v>
          </cell>
          <cell r="I10">
            <v>180991.5</v>
          </cell>
        </row>
        <row r="11">
          <cell r="B11">
            <v>64398.4</v>
          </cell>
          <cell r="C11">
            <v>1054922.7</v>
          </cell>
          <cell r="E11">
            <v>120422.3</v>
          </cell>
          <cell r="F11">
            <v>983368.9</v>
          </cell>
          <cell r="H11">
            <v>123172.3</v>
          </cell>
          <cell r="I11">
            <v>1042648.6</v>
          </cell>
        </row>
        <row r="12">
          <cell r="B12">
            <v>1643427.2</v>
          </cell>
          <cell r="C12">
            <v>21176734.7</v>
          </cell>
          <cell r="E12">
            <v>2563239</v>
          </cell>
          <cell r="F12">
            <v>19729358.999999996</v>
          </cell>
          <cell r="H12">
            <v>2581113.6</v>
          </cell>
          <cell r="I12">
            <v>19378268.1</v>
          </cell>
        </row>
        <row r="13">
          <cell r="B13">
            <v>378874.2</v>
          </cell>
          <cell r="C13">
            <v>8085727.300000002</v>
          </cell>
          <cell r="E13">
            <v>519795.5</v>
          </cell>
          <cell r="F13">
            <v>7122062.4</v>
          </cell>
          <cell r="H13">
            <v>469215.2</v>
          </cell>
          <cell r="I13">
            <v>6094120.9</v>
          </cell>
        </row>
        <row r="14">
          <cell r="B14">
            <v>975995.4</v>
          </cell>
          <cell r="C14">
            <v>1483644.4</v>
          </cell>
          <cell r="E14">
            <v>517483.1</v>
          </cell>
          <cell r="F14">
            <v>929219.7</v>
          </cell>
          <cell r="H14">
            <v>255578.7</v>
          </cell>
          <cell r="I14">
            <v>652574.8</v>
          </cell>
        </row>
        <row r="15">
          <cell r="B15">
            <v>12477.8</v>
          </cell>
          <cell r="C15">
            <v>47395.1</v>
          </cell>
          <cell r="E15">
            <v>7272.1</v>
          </cell>
          <cell r="F15">
            <v>38677.9</v>
          </cell>
          <cell r="H15">
            <v>7119.4</v>
          </cell>
          <cell r="I15">
            <v>40181.7</v>
          </cell>
        </row>
        <row r="16">
          <cell r="B16">
            <v>23423.7</v>
          </cell>
          <cell r="C16">
            <v>25499.2</v>
          </cell>
          <cell r="E16">
            <v>5003</v>
          </cell>
          <cell r="F16">
            <v>7847.4</v>
          </cell>
          <cell r="H16">
            <v>1637.8</v>
          </cell>
          <cell r="I16">
            <v>2153.9</v>
          </cell>
        </row>
        <row r="17">
          <cell r="B17">
            <v>35724.3</v>
          </cell>
          <cell r="C17">
            <v>620601.2</v>
          </cell>
          <cell r="E17">
            <v>66111.8</v>
          </cell>
          <cell r="F17">
            <v>669200.8</v>
          </cell>
          <cell r="H17">
            <v>61236.3</v>
          </cell>
          <cell r="I17">
            <v>623487.1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B19" sqref="B19"/>
    </sheetView>
  </sheetViews>
  <sheetFormatPr defaultColWidth="11.421875" defaultRowHeight="12.75" customHeight="1"/>
  <cols>
    <col min="1" max="1" width="28.7109375" style="16" customWidth="1"/>
    <col min="2" max="7" width="15.7109375" style="16" customWidth="1"/>
    <col min="8" max="16384" width="11.421875" style="16" customWidth="1"/>
  </cols>
  <sheetData>
    <row r="1" spans="1:9" s="61" customFormat="1" ht="35.25" customHeight="1">
      <c r="A1" s="59"/>
      <c r="B1" s="63" t="str">
        <f>'[2]COLLECTE_NATIONALE'!$B$1</f>
        <v>Collecte de Céréales au 1er octobre (en tonnes)</v>
      </c>
      <c r="C1" s="63"/>
      <c r="D1" s="63"/>
      <c r="E1" s="63"/>
      <c r="F1" s="63"/>
      <c r="G1" s="63"/>
      <c r="H1" s="60"/>
      <c r="I1" s="60"/>
    </row>
    <row r="2" spans="1:9" ht="12.75" customHeight="1">
      <c r="A2" s="17"/>
      <c r="B2" s="17"/>
      <c r="C2" s="17"/>
      <c r="D2" s="17"/>
      <c r="E2" s="17"/>
      <c r="F2" s="17"/>
      <c r="G2" s="17"/>
      <c r="H2" s="15"/>
      <c r="I2" s="15"/>
    </row>
    <row r="3" spans="8:9" ht="12.75" customHeight="1">
      <c r="H3" s="15"/>
      <c r="I3" s="15"/>
    </row>
    <row r="4" spans="1:9" s="19" customFormat="1" ht="15.75">
      <c r="A4" s="32"/>
      <c r="B4" s="69" t="s">
        <v>136</v>
      </c>
      <c r="C4" s="64"/>
      <c r="D4" s="69" t="s">
        <v>137</v>
      </c>
      <c r="E4" s="64"/>
      <c r="F4" s="64" t="s">
        <v>138</v>
      </c>
      <c r="G4" s="64"/>
      <c r="H4" s="18"/>
      <c r="I4" s="18"/>
    </row>
    <row r="5" spans="1:7" ht="12.75" customHeight="1">
      <c r="A5" s="33"/>
      <c r="B5" s="65" t="s">
        <v>139</v>
      </c>
      <c r="C5" s="66"/>
      <c r="D5" s="65" t="s">
        <v>135</v>
      </c>
      <c r="E5" s="66"/>
      <c r="F5" s="65" t="s">
        <v>134</v>
      </c>
      <c r="G5" s="66"/>
    </row>
    <row r="6" spans="1:7" ht="12.75" customHeight="1">
      <c r="A6" s="36"/>
      <c r="B6" s="67" t="s">
        <v>133</v>
      </c>
      <c r="C6" s="68"/>
      <c r="D6" s="67" t="s">
        <v>133</v>
      </c>
      <c r="E6" s="68"/>
      <c r="F6" s="34"/>
      <c r="G6" s="35"/>
    </row>
    <row r="7" spans="1:7" ht="12.75" customHeight="1">
      <c r="A7" s="20"/>
      <c r="B7" s="46" t="str">
        <f>'[2]COLLECTE_NATIONALE'!B7</f>
        <v>Entrées </v>
      </c>
      <c r="C7" s="21" t="str">
        <f>'[2]COLLECTE_NATIONALE'!C7</f>
        <v>Collecte</v>
      </c>
      <c r="D7" s="51" t="str">
        <f>'[2]COLLECTE_NATIONALE'!E7</f>
        <v>Entrées </v>
      </c>
      <c r="E7" s="46" t="str">
        <f>'[2]COLLECTE_NATIONALE'!F7</f>
        <v>Collecte</v>
      </c>
      <c r="F7" s="46" t="str">
        <f>'[2]COLLECTE_NATIONALE'!H7</f>
        <v>Entrées </v>
      </c>
      <c r="G7" s="46" t="str">
        <f>'[2]COLLECTE_NATIONALE'!I7</f>
        <v>Collecte</v>
      </c>
    </row>
    <row r="8" spans="1:7" ht="12.75" customHeight="1">
      <c r="A8" s="22"/>
      <c r="B8" s="47" t="str">
        <f>'[2]COLLECTE_NATIONALE'!B8</f>
        <v>de collecte</v>
      </c>
      <c r="C8" s="54" t="str">
        <f>'[2]COLLECTE_NATIONALE'!C8</f>
        <v>cumulée au</v>
      </c>
      <c r="D8" s="52" t="str">
        <f>'[2]COLLECTE_NATIONALE'!E8</f>
        <v>de collecte</v>
      </c>
      <c r="E8" s="47" t="str">
        <f>'[2]COLLECTE_NATIONALE'!F8</f>
        <v>cumulée au</v>
      </c>
      <c r="F8" s="47" t="str">
        <f>'[2]COLLECTE_NATIONALE'!H8</f>
        <v>de collecte</v>
      </c>
      <c r="G8" s="47" t="str">
        <f>'[2]COLLECTE_NATIONALE'!I8</f>
        <v>cumulée au</v>
      </c>
    </row>
    <row r="9" spans="1:7" ht="12.75" customHeight="1" thickBot="1">
      <c r="A9" s="23"/>
      <c r="B9" s="48">
        <f>'[2]COLLECTE_NATIONALE'!$B$9</f>
        <v>42248</v>
      </c>
      <c r="C9" s="55">
        <f>'[2]COLLECTE_NATIONALE'!C9</f>
        <v>42278</v>
      </c>
      <c r="D9" s="53">
        <f>'[2]COLLECTE_NATIONALE'!$E$9</f>
        <v>41883</v>
      </c>
      <c r="E9" s="49">
        <f>'[2]COLLECTE_NATIONALE'!F9</f>
        <v>41913</v>
      </c>
      <c r="F9" s="48">
        <f>'[2]COLLECTE_NATIONALE'!$H$9</f>
        <v>41518</v>
      </c>
      <c r="G9" s="49">
        <f>'[2]COLLECTE_NATIONALE'!I9</f>
        <v>41548</v>
      </c>
    </row>
    <row r="10" spans="1:7" s="26" customFormat="1" ht="20.25" customHeight="1">
      <c r="A10" s="24" t="s">
        <v>124</v>
      </c>
      <c r="B10" s="50">
        <f>'[2]COLLECTE_NATIONALE'!B10</f>
        <v>11935.3</v>
      </c>
      <c r="C10" s="56">
        <f>'[2]COLLECTE_NATIONALE'!C10</f>
        <v>162842.7</v>
      </c>
      <c r="D10" s="50">
        <f>'[2]COLLECTE_NATIONALE'!E10</f>
        <v>17288</v>
      </c>
      <c r="E10" s="56">
        <f>'[2]COLLECTE_NATIONALE'!F10</f>
        <v>180253.3</v>
      </c>
      <c r="F10" s="50">
        <f>'[2]COLLECTE_NATIONALE'!H10</f>
        <v>23110.8</v>
      </c>
      <c r="G10" s="56">
        <f>'[2]COLLECTE_NATIONALE'!I10</f>
        <v>180991.5</v>
      </c>
    </row>
    <row r="11" spans="1:7" s="26" customFormat="1" ht="20.25" customHeight="1">
      <c r="A11" s="24" t="s">
        <v>125</v>
      </c>
      <c r="B11" s="25">
        <f>'[2]COLLECTE_NATIONALE'!B11</f>
        <v>64398.4</v>
      </c>
      <c r="C11" s="27">
        <f>'[2]COLLECTE_NATIONALE'!C11</f>
        <v>1054922.7</v>
      </c>
      <c r="D11" s="25">
        <f>'[2]COLLECTE_NATIONALE'!E11</f>
        <v>120422.3</v>
      </c>
      <c r="E11" s="27">
        <f>'[2]COLLECTE_NATIONALE'!F11</f>
        <v>983368.9</v>
      </c>
      <c r="F11" s="25">
        <f>'[2]COLLECTE_NATIONALE'!H11</f>
        <v>123172.3</v>
      </c>
      <c r="G11" s="27">
        <f>'[2]COLLECTE_NATIONALE'!I11</f>
        <v>1042648.6</v>
      </c>
    </row>
    <row r="12" spans="1:7" s="26" customFormat="1" ht="20.25" customHeight="1">
      <c r="A12" s="24" t="s">
        <v>126</v>
      </c>
      <c r="B12" s="25">
        <f>'[2]COLLECTE_NATIONALE'!B12</f>
        <v>1643427.2</v>
      </c>
      <c r="C12" s="27">
        <f>'[2]COLLECTE_NATIONALE'!C12</f>
        <v>21176734.7</v>
      </c>
      <c r="D12" s="25">
        <f>'[2]COLLECTE_NATIONALE'!E12</f>
        <v>2563239</v>
      </c>
      <c r="E12" s="27">
        <f>'[2]COLLECTE_NATIONALE'!F12</f>
        <v>19729358.999999996</v>
      </c>
      <c r="F12" s="25">
        <f>'[2]COLLECTE_NATIONALE'!H12</f>
        <v>2581113.6</v>
      </c>
      <c r="G12" s="27">
        <f>'[2]COLLECTE_NATIONALE'!I12</f>
        <v>19378268.1</v>
      </c>
    </row>
    <row r="13" spans="1:7" s="26" customFormat="1" ht="20.25" customHeight="1">
      <c r="A13" s="24" t="s">
        <v>127</v>
      </c>
      <c r="B13" s="25">
        <f>'[2]COLLECTE_NATIONALE'!B13</f>
        <v>378874.2</v>
      </c>
      <c r="C13" s="27">
        <f>'[2]COLLECTE_NATIONALE'!C13</f>
        <v>8085727.300000002</v>
      </c>
      <c r="D13" s="25">
        <f>'[2]COLLECTE_NATIONALE'!E13</f>
        <v>519795.5</v>
      </c>
      <c r="E13" s="27">
        <f>'[2]COLLECTE_NATIONALE'!F13</f>
        <v>7122062.4</v>
      </c>
      <c r="F13" s="25">
        <f>'[2]COLLECTE_NATIONALE'!H13</f>
        <v>469215.2</v>
      </c>
      <c r="G13" s="27">
        <f>'[2]COLLECTE_NATIONALE'!I13</f>
        <v>6094120.9</v>
      </c>
    </row>
    <row r="14" spans="1:7" s="26" customFormat="1" ht="20.25" customHeight="1">
      <c r="A14" s="24" t="s">
        <v>128</v>
      </c>
      <c r="B14" s="25">
        <f>'[2]COLLECTE_NATIONALE'!B14</f>
        <v>975995.4</v>
      </c>
      <c r="C14" s="27">
        <f>'[2]COLLECTE_NATIONALE'!C14</f>
        <v>1483644.4</v>
      </c>
      <c r="D14" s="25">
        <f>'[2]COLLECTE_NATIONALE'!E14</f>
        <v>517483.1</v>
      </c>
      <c r="E14" s="27">
        <f>'[2]COLLECTE_NATIONALE'!F14</f>
        <v>929219.7</v>
      </c>
      <c r="F14" s="25">
        <f>'[2]COLLECTE_NATIONALE'!H14</f>
        <v>255578.7</v>
      </c>
      <c r="G14" s="27">
        <f>'[2]COLLECTE_NATIONALE'!I14</f>
        <v>652574.8</v>
      </c>
    </row>
    <row r="15" spans="1:7" s="26" customFormat="1" ht="20.25" customHeight="1">
      <c r="A15" s="24" t="s">
        <v>129</v>
      </c>
      <c r="B15" s="25">
        <f>'[2]COLLECTE_NATIONALE'!B15</f>
        <v>12477.8</v>
      </c>
      <c r="C15" s="27">
        <f>'[2]COLLECTE_NATIONALE'!C15</f>
        <v>47395.1</v>
      </c>
      <c r="D15" s="25">
        <f>'[2]COLLECTE_NATIONALE'!E15</f>
        <v>7272.1</v>
      </c>
      <c r="E15" s="27">
        <f>'[2]COLLECTE_NATIONALE'!F15</f>
        <v>38677.9</v>
      </c>
      <c r="F15" s="25">
        <f>'[2]COLLECTE_NATIONALE'!H15</f>
        <v>7119.4</v>
      </c>
      <c r="G15" s="27">
        <f>'[2]COLLECTE_NATIONALE'!I15</f>
        <v>40181.7</v>
      </c>
    </row>
    <row r="16" spans="1:7" s="26" customFormat="1" ht="20.25" customHeight="1">
      <c r="A16" s="24" t="s">
        <v>130</v>
      </c>
      <c r="B16" s="25">
        <f>'[2]COLLECTE_NATIONALE'!B16</f>
        <v>23423.7</v>
      </c>
      <c r="C16" s="27">
        <f>'[2]COLLECTE_NATIONALE'!C16</f>
        <v>25499.2</v>
      </c>
      <c r="D16" s="25">
        <f>'[2]COLLECTE_NATIONALE'!E16</f>
        <v>5003</v>
      </c>
      <c r="E16" s="27">
        <f>'[2]COLLECTE_NATIONALE'!F16</f>
        <v>7847.4</v>
      </c>
      <c r="F16" s="25">
        <f>'[2]COLLECTE_NATIONALE'!H16</f>
        <v>1637.8</v>
      </c>
      <c r="G16" s="27">
        <f>'[2]COLLECTE_NATIONALE'!I16</f>
        <v>2153.9</v>
      </c>
    </row>
    <row r="17" spans="1:7" s="26" customFormat="1" ht="20.25" customHeight="1">
      <c r="A17" s="24" t="s">
        <v>131</v>
      </c>
      <c r="B17" s="25">
        <f>'[2]COLLECTE_NATIONALE'!B17</f>
        <v>35724.3</v>
      </c>
      <c r="C17" s="27">
        <f>'[2]COLLECTE_NATIONALE'!C17</f>
        <v>620601.2</v>
      </c>
      <c r="D17" s="25">
        <f>'[2]COLLECTE_NATIONALE'!E17</f>
        <v>66111.8</v>
      </c>
      <c r="E17" s="27">
        <f>'[2]COLLECTE_NATIONALE'!F17</f>
        <v>669200.8</v>
      </c>
      <c r="F17" s="25">
        <f>'[2]COLLECTE_NATIONALE'!H17</f>
        <v>61236.3</v>
      </c>
      <c r="G17" s="27">
        <f>'[2]COLLECTE_NATIONALE'!I17</f>
        <v>623487.1</v>
      </c>
    </row>
    <row r="18" spans="1:7" s="26" customFormat="1" ht="20.25" customHeight="1">
      <c r="A18" s="30" t="s">
        <v>140</v>
      </c>
      <c r="B18" s="31">
        <f>SUM(B10:B17)</f>
        <v>3146256.3</v>
      </c>
      <c r="C18" s="57">
        <f>SUM(C10:C17)</f>
        <v>32657367.299999997</v>
      </c>
      <c r="D18" s="58">
        <f>SUM(D10:D17)</f>
        <v>3816614.8</v>
      </c>
      <c r="E18" s="57">
        <f>SUM(E10:E17)</f>
        <v>29659989.39999999</v>
      </c>
      <c r="F18" s="58">
        <f>SUM(F10:F17)</f>
        <v>3522184.1</v>
      </c>
      <c r="G18" s="57">
        <f>SUM(G10:G17)</f>
        <v>28014426.6</v>
      </c>
    </row>
  </sheetData>
  <mergeCells count="9">
    <mergeCell ref="B6:C6"/>
    <mergeCell ref="D6:E6"/>
    <mergeCell ref="B4:C4"/>
    <mergeCell ref="D4:E4"/>
    <mergeCell ref="B1:G1"/>
    <mergeCell ref="F4:G4"/>
    <mergeCell ref="B5:C5"/>
    <mergeCell ref="D5:E5"/>
    <mergeCell ref="F5:G5"/>
  </mergeCells>
  <printOptions horizontalCentered="1"/>
  <pageMargins left="0.1968503937007874" right="0.4724409448818898" top="0.3937007874015748" bottom="0.3937007874015748" header="0" footer="0.5118110236220472"/>
  <pageSetup firstPageNumber="79" useFirstPageNumber="1" horizontalDpi="600" verticalDpi="600" orientation="landscape" paperSize="9" scale="90" r:id="rId2"/>
  <headerFooter alignWithMargins="0">
    <oddHeader>&amp;C&amp;"Arial,Gras"&amp;12F - 79 -</oddHeader>
  </headerFooter>
  <ignoredErrors>
    <ignoredError sqref="B7:C18 D7:E18 F7:G1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S167"/>
  <sheetViews>
    <sheetView showGridLines="0" workbookViewId="0" topLeftCell="A1">
      <pane xSplit="1" ySplit="6" topLeftCell="F14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O172" sqref="O172"/>
    </sheetView>
  </sheetViews>
  <sheetFormatPr defaultColWidth="11.421875" defaultRowHeight="12.75"/>
  <cols>
    <col min="1" max="1" width="33.7109375" style="1" customWidth="1"/>
    <col min="2" max="3" width="13.7109375" style="1" customWidth="1"/>
    <col min="4" max="4" width="13.7109375" style="6" customWidth="1"/>
    <col min="5" max="19" width="13.7109375" style="1" customWidth="1"/>
    <col min="20" max="16384" width="11.421875" style="1" customWidth="1"/>
  </cols>
  <sheetData>
    <row r="1" spans="1:19" s="16" customFormat="1" ht="35.25" customHeight="1">
      <c r="A1" s="37" t="str">
        <f>'[2]COLLECTE_NATIONALE'!$B$1</f>
        <v>Collecte de Céréales au 1er octobre (en tonnes)</v>
      </c>
      <c r="C1" s="38"/>
      <c r="D1" s="38"/>
      <c r="E1" s="38"/>
      <c r="F1" s="38"/>
      <c r="G1" s="38"/>
      <c r="H1" s="38"/>
      <c r="I1" s="39"/>
      <c r="J1" s="39"/>
      <c r="K1" s="15"/>
      <c r="L1" s="15"/>
      <c r="M1" s="15"/>
      <c r="N1" s="15"/>
      <c r="O1" s="15"/>
      <c r="P1" s="15"/>
      <c r="Q1" s="15"/>
      <c r="R1" s="15"/>
      <c r="S1" s="15"/>
    </row>
    <row r="2" spans="1:12" s="16" customFormat="1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5"/>
      <c r="L2" s="15"/>
    </row>
    <row r="3" ht="12.75">
      <c r="D3" s="1"/>
    </row>
    <row r="4" spans="1:19" ht="16.5" customHeight="1">
      <c r="A4" s="70"/>
      <c r="B4" s="73" t="s">
        <v>0</v>
      </c>
      <c r="C4" s="74"/>
      <c r="D4" s="73" t="s">
        <v>142</v>
      </c>
      <c r="E4" s="74"/>
      <c r="F4" s="73" t="s">
        <v>1</v>
      </c>
      <c r="G4" s="74"/>
      <c r="H4" s="73" t="s">
        <v>3</v>
      </c>
      <c r="I4" s="74"/>
      <c r="J4" s="73" t="s">
        <v>4</v>
      </c>
      <c r="K4" s="74"/>
      <c r="L4" s="73" t="s">
        <v>2</v>
      </c>
      <c r="M4" s="74"/>
      <c r="N4" s="73" t="s">
        <v>5</v>
      </c>
      <c r="O4" s="74"/>
      <c r="P4" s="73" t="s">
        <v>6</v>
      </c>
      <c r="Q4" s="74"/>
      <c r="R4" s="73" t="s">
        <v>109</v>
      </c>
      <c r="S4" s="74"/>
    </row>
    <row r="5" spans="1:19" ht="15.75" customHeight="1">
      <c r="A5" s="71"/>
      <c r="B5" s="28" t="s">
        <v>141</v>
      </c>
      <c r="C5" s="29" t="s">
        <v>7</v>
      </c>
      <c r="D5" s="28" t="s">
        <v>141</v>
      </c>
      <c r="E5" s="29" t="s">
        <v>7</v>
      </c>
      <c r="F5" s="28" t="s">
        <v>141</v>
      </c>
      <c r="G5" s="29" t="s">
        <v>7</v>
      </c>
      <c r="H5" s="28" t="s">
        <v>141</v>
      </c>
      <c r="I5" s="29" t="s">
        <v>7</v>
      </c>
      <c r="J5" s="28" t="s">
        <v>141</v>
      </c>
      <c r="K5" s="29" t="s">
        <v>7</v>
      </c>
      <c r="L5" s="28" t="s">
        <v>141</v>
      </c>
      <c r="M5" s="29" t="s">
        <v>7</v>
      </c>
      <c r="N5" s="28" t="s">
        <v>141</v>
      </c>
      <c r="O5" s="29" t="s">
        <v>7</v>
      </c>
      <c r="P5" s="28" t="s">
        <v>141</v>
      </c>
      <c r="Q5" s="29" t="s">
        <v>7</v>
      </c>
      <c r="R5" s="28" t="s">
        <v>141</v>
      </c>
      <c r="S5" s="29" t="s">
        <v>7</v>
      </c>
    </row>
    <row r="6" spans="1:19" ht="16.5" customHeight="1">
      <c r="A6" s="72"/>
      <c r="B6" s="62">
        <f>'[1]COLMENS'!B7</f>
        <v>42248</v>
      </c>
      <c r="C6" s="40">
        <f>'[1]COLMENS'!C7</f>
        <v>42278</v>
      </c>
      <c r="D6" s="62">
        <f>'[1]COLMENS'!D7</f>
        <v>42248</v>
      </c>
      <c r="E6" s="40">
        <f>'[1]COLMENS'!E7</f>
        <v>42278</v>
      </c>
      <c r="F6" s="62">
        <f>'[1]COLMENS'!F7</f>
        <v>42248</v>
      </c>
      <c r="G6" s="40">
        <f>'[1]COLMENS'!G7</f>
        <v>42278</v>
      </c>
      <c r="H6" s="62">
        <f>'[1]COLMENS'!H7</f>
        <v>42248</v>
      </c>
      <c r="I6" s="40">
        <f>'[1]COLMENS'!I7</f>
        <v>42278</v>
      </c>
      <c r="J6" s="62">
        <f>'[1]COLMENS'!J7</f>
        <v>42248</v>
      </c>
      <c r="K6" s="40">
        <f>'[1]COLMENS'!K7</f>
        <v>42278</v>
      </c>
      <c r="L6" s="62">
        <f>'[1]COLMENS'!L7</f>
        <v>42248</v>
      </c>
      <c r="M6" s="40">
        <f>'[1]COLMENS'!M7</f>
        <v>42278</v>
      </c>
      <c r="N6" s="62">
        <f>'[1]COLMENS'!N7</f>
        <v>42248</v>
      </c>
      <c r="O6" s="40">
        <f>'[1]COLMENS'!O7</f>
        <v>42278</v>
      </c>
      <c r="P6" s="62">
        <f>'[1]COLMENS'!P7</f>
        <v>42248</v>
      </c>
      <c r="Q6" s="40">
        <f>'[1]COLMENS'!Q7</f>
        <v>42278</v>
      </c>
      <c r="R6" s="62">
        <f>'[1]COLMENS'!R7</f>
        <v>42248</v>
      </c>
      <c r="S6" s="40">
        <f>'[1]COLMENS'!S7</f>
        <v>42278</v>
      </c>
    </row>
    <row r="7" spans="1:19" ht="12.75" customHeight="1">
      <c r="A7" s="1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12.75">
      <c r="A8" s="4" t="s">
        <v>8</v>
      </c>
      <c r="B8" s="10">
        <f>'[1]COLMENS'!B9</f>
        <v>2060.3</v>
      </c>
      <c r="C8" s="10">
        <f>'[1]COLMENS'!C9</f>
        <v>111695.5</v>
      </c>
      <c r="D8" s="10">
        <f>'[1]COLMENS'!D9</f>
        <v>0</v>
      </c>
      <c r="E8" s="10">
        <f>'[1]COLMENS'!E9</f>
        <v>1878.5</v>
      </c>
      <c r="F8" s="10">
        <f>'[1]COLMENS'!F9</f>
        <v>158</v>
      </c>
      <c r="G8" s="10">
        <f>'[1]COLMENS'!G9</f>
        <v>24925.7</v>
      </c>
      <c r="H8" s="10">
        <f>'[1]COLMENS'!H9</f>
        <v>0</v>
      </c>
      <c r="I8" s="10">
        <f>'[1]COLMENS'!I9</f>
        <v>54</v>
      </c>
      <c r="J8" s="10">
        <f>'[1]COLMENS'!J9</f>
        <v>36.2</v>
      </c>
      <c r="K8" s="10">
        <f>'[1]COLMENS'!K9</f>
        <v>1632.9</v>
      </c>
      <c r="L8" s="10">
        <f>'[1]COLMENS'!L9</f>
        <v>6698.2</v>
      </c>
      <c r="M8" s="10">
        <f>'[1]COLMENS'!M9</f>
        <v>15220.8</v>
      </c>
      <c r="N8" s="10">
        <f>'[1]COLMENS'!N9</f>
        <v>70.7</v>
      </c>
      <c r="O8" s="10">
        <f>'[1]COLMENS'!O9</f>
        <v>70.7</v>
      </c>
      <c r="P8" s="10">
        <f>'[1]COLMENS'!P9</f>
        <v>442.2</v>
      </c>
      <c r="Q8" s="10">
        <f>'[1]COLMENS'!Q9</f>
        <v>13117.7</v>
      </c>
      <c r="R8" s="10">
        <f>'[1]COLMENS'!R9</f>
        <v>9465.600000000002</v>
      </c>
      <c r="S8" s="10">
        <f>'[1]COLMENS'!S9</f>
        <v>168595.8</v>
      </c>
    </row>
    <row r="9" spans="1:19" ht="12.75">
      <c r="A9" s="4" t="s">
        <v>9</v>
      </c>
      <c r="B9" s="10">
        <f>'[1]COLMENS'!B10</f>
        <v>1318.9</v>
      </c>
      <c r="C9" s="10">
        <f>'[1]COLMENS'!C10</f>
        <v>26527.1</v>
      </c>
      <c r="D9" s="10">
        <f>'[1]COLMENS'!D10</f>
        <v>343.6</v>
      </c>
      <c r="E9" s="10">
        <f>'[1]COLMENS'!E10</f>
        <v>4571.6</v>
      </c>
      <c r="F9" s="10">
        <f>'[1]COLMENS'!F10</f>
        <v>409.2</v>
      </c>
      <c r="G9" s="10">
        <f>'[1]COLMENS'!G10</f>
        <v>3820.2</v>
      </c>
      <c r="H9" s="10">
        <f>'[1]COLMENS'!H10</f>
        <v>28.9</v>
      </c>
      <c r="I9" s="10">
        <f>'[1]COLMENS'!I10</f>
        <v>119.9</v>
      </c>
      <c r="J9" s="10">
        <f>'[1]COLMENS'!J10</f>
        <v>318.4</v>
      </c>
      <c r="K9" s="10">
        <f>'[1]COLMENS'!K10</f>
        <v>520.3</v>
      </c>
      <c r="L9" s="10">
        <f>'[1]COLMENS'!L10</f>
        <v>23764.1</v>
      </c>
      <c r="M9" s="10">
        <f>'[1]COLMENS'!M10</f>
        <v>45999.7</v>
      </c>
      <c r="N9" s="10">
        <f>'[1]COLMENS'!N10</f>
        <v>13</v>
      </c>
      <c r="O9" s="10">
        <f>'[1]COLMENS'!O10</f>
        <v>13</v>
      </c>
      <c r="P9" s="10">
        <f>'[1]COLMENS'!P10</f>
        <v>90.6</v>
      </c>
      <c r="Q9" s="10">
        <f>'[1]COLMENS'!Q10</f>
        <v>1516.4</v>
      </c>
      <c r="R9" s="10">
        <f>'[1]COLMENS'!R10</f>
        <v>26286.699999999997</v>
      </c>
      <c r="S9" s="10">
        <f>'[1]COLMENS'!S10</f>
        <v>83088.2</v>
      </c>
    </row>
    <row r="10" spans="1:19" ht="12.75">
      <c r="A10" s="4" t="s">
        <v>10</v>
      </c>
      <c r="B10" s="10">
        <f>'[1]COLMENS'!B11</f>
        <v>467.8</v>
      </c>
      <c r="C10" s="10">
        <f>'[1]COLMENS'!C11</f>
        <v>13472.7</v>
      </c>
      <c r="D10" s="10">
        <f>'[1]COLMENS'!D11</f>
        <v>0</v>
      </c>
      <c r="E10" s="10">
        <f>'[1]COLMENS'!E11</f>
        <v>0</v>
      </c>
      <c r="F10" s="10">
        <f>'[1]COLMENS'!F11</f>
        <v>138.8</v>
      </c>
      <c r="G10" s="10">
        <f>'[1]COLMENS'!G11</f>
        <v>7689.3</v>
      </c>
      <c r="H10" s="10">
        <f>'[1]COLMENS'!H11</f>
        <v>0</v>
      </c>
      <c r="I10" s="10">
        <f>'[1]COLMENS'!I11</f>
        <v>94.8</v>
      </c>
      <c r="J10" s="10">
        <f>'[1]COLMENS'!J11</f>
        <v>0</v>
      </c>
      <c r="K10" s="10">
        <f>'[1]COLMENS'!K11</f>
        <v>191.9</v>
      </c>
      <c r="L10" s="10">
        <f>'[1]COLMENS'!L11</f>
        <v>145817.8</v>
      </c>
      <c r="M10" s="10">
        <f>'[1]COLMENS'!M11</f>
        <v>217234.8</v>
      </c>
      <c r="N10" s="10">
        <f>'[1]COLMENS'!N11</f>
        <v>36.3</v>
      </c>
      <c r="O10" s="10">
        <f>'[1]COLMENS'!O11</f>
        <v>36.3</v>
      </c>
      <c r="P10" s="10">
        <f>'[1]COLMENS'!P11</f>
        <v>26.5</v>
      </c>
      <c r="Q10" s="10">
        <f>'[1]COLMENS'!Q11</f>
        <v>4436.3</v>
      </c>
      <c r="R10" s="10">
        <f>'[1]COLMENS'!R11</f>
        <v>146487.19999999998</v>
      </c>
      <c r="S10" s="10">
        <f>'[1]COLMENS'!S11</f>
        <v>243156.09999999998</v>
      </c>
    </row>
    <row r="11" spans="1:19" ht="12.75">
      <c r="A11" s="4" t="s">
        <v>11</v>
      </c>
      <c r="B11" s="10">
        <f>'[1]COLMENS'!B12</f>
        <v>8514.6</v>
      </c>
      <c r="C11" s="10">
        <f>'[1]COLMENS'!C12</f>
        <v>270794</v>
      </c>
      <c r="D11" s="10">
        <f>'[1]COLMENS'!D12</f>
        <v>0</v>
      </c>
      <c r="E11" s="10">
        <f>'[1]COLMENS'!E12</f>
        <v>556.7</v>
      </c>
      <c r="F11" s="10">
        <f>'[1]COLMENS'!F12</f>
        <v>215.3</v>
      </c>
      <c r="G11" s="10">
        <f>'[1]COLMENS'!G12</f>
        <v>22285</v>
      </c>
      <c r="H11" s="10">
        <f>'[1]COLMENS'!H12</f>
        <v>0</v>
      </c>
      <c r="I11" s="10">
        <f>'[1]COLMENS'!I12</f>
        <v>258.9</v>
      </c>
      <c r="J11" s="10">
        <f>'[1]COLMENS'!J12</f>
        <v>42.9</v>
      </c>
      <c r="K11" s="10">
        <f>'[1]COLMENS'!K12</f>
        <v>574.4</v>
      </c>
      <c r="L11" s="10">
        <f>'[1]COLMENS'!L12</f>
        <v>25489.5</v>
      </c>
      <c r="M11" s="10">
        <f>'[1]COLMENS'!M12</f>
        <v>41327.8</v>
      </c>
      <c r="N11" s="10">
        <f>'[1]COLMENS'!N12</f>
        <v>1627</v>
      </c>
      <c r="O11" s="10">
        <f>'[1]COLMENS'!O12</f>
        <v>1969.6</v>
      </c>
      <c r="P11" s="10">
        <f>'[1]COLMENS'!P12</f>
        <v>107.4</v>
      </c>
      <c r="Q11" s="10">
        <f>'[1]COLMENS'!Q12</f>
        <v>5667.4</v>
      </c>
      <c r="R11" s="10">
        <f>'[1]COLMENS'!R12</f>
        <v>35996.700000000004</v>
      </c>
      <c r="S11" s="10">
        <f>'[1]COLMENS'!S12</f>
        <v>343433.8</v>
      </c>
    </row>
    <row r="12" spans="1:19" ht="12.75">
      <c r="A12" s="4" t="s">
        <v>12</v>
      </c>
      <c r="B12" s="10">
        <f>'[1]COLMENS'!B13</f>
        <v>303.9</v>
      </c>
      <c r="C12" s="10">
        <f>'[1]COLMENS'!C13</f>
        <v>20865.7</v>
      </c>
      <c r="D12" s="10">
        <f>'[1]COLMENS'!D13</f>
        <v>0</v>
      </c>
      <c r="E12" s="10">
        <f>'[1]COLMENS'!E13</f>
        <v>197.4</v>
      </c>
      <c r="F12" s="10">
        <f>'[1]COLMENS'!F13</f>
        <v>159.1</v>
      </c>
      <c r="G12" s="10">
        <f>'[1]COLMENS'!G13</f>
        <v>10622.8</v>
      </c>
      <c r="H12" s="10">
        <f>'[1]COLMENS'!H13</f>
        <v>0</v>
      </c>
      <c r="I12" s="10">
        <f>'[1]COLMENS'!I13</f>
        <v>0</v>
      </c>
      <c r="J12" s="10">
        <f>'[1]COLMENS'!J13</f>
        <v>8.8</v>
      </c>
      <c r="K12" s="10">
        <f>'[1]COLMENS'!K13</f>
        <v>81</v>
      </c>
      <c r="L12" s="10">
        <f>'[1]COLMENS'!L13</f>
        <v>37607.8</v>
      </c>
      <c r="M12" s="10">
        <f>'[1]COLMENS'!M13</f>
        <v>71861.5</v>
      </c>
      <c r="N12" s="10">
        <f>'[1]COLMENS'!N13</f>
        <v>134</v>
      </c>
      <c r="O12" s="10">
        <f>'[1]COLMENS'!O13</f>
        <v>134</v>
      </c>
      <c r="P12" s="10">
        <f>'[1]COLMENS'!P13</f>
        <v>82.6</v>
      </c>
      <c r="Q12" s="10">
        <f>'[1]COLMENS'!Q13</f>
        <v>5312.6</v>
      </c>
      <c r="R12" s="10">
        <f>'[1]COLMENS'!R13</f>
        <v>38296.200000000004</v>
      </c>
      <c r="S12" s="10">
        <f>'[1]COLMENS'!S13</f>
        <v>109075</v>
      </c>
    </row>
    <row r="13" spans="1:19" ht="12.7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43" customFormat="1" ht="15">
      <c r="A14" s="41" t="s">
        <v>13</v>
      </c>
      <c r="B14" s="42">
        <f>'[1]COLMENS'!B15</f>
        <v>12665.5</v>
      </c>
      <c r="C14" s="42">
        <f>'[1]COLMENS'!C15</f>
        <v>443355</v>
      </c>
      <c r="D14" s="42">
        <f>'[1]COLMENS'!D15</f>
        <v>343.6</v>
      </c>
      <c r="E14" s="42">
        <f>'[1]COLMENS'!E15</f>
        <v>7204.2</v>
      </c>
      <c r="F14" s="42">
        <f>'[1]COLMENS'!F15</f>
        <v>1080.4</v>
      </c>
      <c r="G14" s="42">
        <f>'[1]COLMENS'!G15</f>
        <v>69343</v>
      </c>
      <c r="H14" s="42">
        <f>'[1]COLMENS'!H15</f>
        <v>28.9</v>
      </c>
      <c r="I14" s="42">
        <f>'[1]COLMENS'!I15</f>
        <v>527.6</v>
      </c>
      <c r="J14" s="42">
        <f>'[1]COLMENS'!J15</f>
        <v>406.3</v>
      </c>
      <c r="K14" s="42">
        <f>'[1]COLMENS'!K15</f>
        <v>3000.5</v>
      </c>
      <c r="L14" s="42">
        <f>'[1]COLMENS'!L15</f>
        <v>239377.4</v>
      </c>
      <c r="M14" s="42">
        <f>'[1]COLMENS'!M15</f>
        <v>391644.6</v>
      </c>
      <c r="N14" s="42">
        <f>'[1]COLMENS'!N15</f>
        <v>1881</v>
      </c>
      <c r="O14" s="42">
        <f>'[1]COLMENS'!O15</f>
        <v>2223.6</v>
      </c>
      <c r="P14" s="42">
        <f>'[1]COLMENS'!P15</f>
        <v>749.3</v>
      </c>
      <c r="Q14" s="42">
        <f>'[1]COLMENS'!Q15</f>
        <v>30050.4</v>
      </c>
      <c r="R14" s="42">
        <f>'[1]COLMENS'!R15</f>
        <v>256532.4</v>
      </c>
      <c r="S14" s="42">
        <f>'[1]COLMENS'!S15</f>
        <v>947348.8999999999</v>
      </c>
    </row>
    <row r="15" spans="1:19" ht="12.75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>
      <c r="A16" s="4" t="s">
        <v>14</v>
      </c>
      <c r="B16" s="10">
        <f>'[1]COLMENS'!B17</f>
        <v>14009.5</v>
      </c>
      <c r="C16" s="10">
        <f>'[1]COLMENS'!C17</f>
        <v>127037.7</v>
      </c>
      <c r="D16" s="10">
        <f>'[1]COLMENS'!D17</f>
        <v>0</v>
      </c>
      <c r="E16" s="10">
        <f>'[1]COLMENS'!E17</f>
        <v>30.6</v>
      </c>
      <c r="F16" s="10">
        <f>'[1]COLMENS'!F17</f>
        <v>1357.9</v>
      </c>
      <c r="G16" s="10">
        <f>'[1]COLMENS'!G17</f>
        <v>31354</v>
      </c>
      <c r="H16" s="10">
        <f>'[1]COLMENS'!H17</f>
        <v>58.9</v>
      </c>
      <c r="I16" s="10">
        <f>'[1]COLMENS'!I17</f>
        <v>577.1</v>
      </c>
      <c r="J16" s="10">
        <f>'[1]COLMENS'!J17</f>
        <v>60.3</v>
      </c>
      <c r="K16" s="10">
        <f>'[1]COLMENS'!K17</f>
        <v>912.1</v>
      </c>
      <c r="L16" s="10">
        <f>'[1]COLMENS'!L17</f>
        <v>9814.4</v>
      </c>
      <c r="M16" s="10">
        <f>'[1]COLMENS'!M17</f>
        <v>34598.7</v>
      </c>
      <c r="N16" s="10">
        <f>'[1]COLMENS'!N17</f>
        <v>0</v>
      </c>
      <c r="O16" s="10">
        <f>'[1]COLMENS'!O17</f>
        <v>0</v>
      </c>
      <c r="P16" s="10">
        <f>'[1]COLMENS'!P17</f>
        <v>544.9</v>
      </c>
      <c r="Q16" s="10">
        <f>'[1]COLMENS'!Q17</f>
        <v>11319.8</v>
      </c>
      <c r="R16" s="10">
        <f>'[1]COLMENS'!R17</f>
        <v>25845.9</v>
      </c>
      <c r="S16" s="10">
        <f>'[1]COLMENS'!S17</f>
        <v>205830</v>
      </c>
    </row>
    <row r="17" spans="1:19" ht="12.75">
      <c r="A17" s="4" t="s">
        <v>15</v>
      </c>
      <c r="B17" s="10">
        <f>'[1]COLMENS'!B18</f>
        <v>517.4</v>
      </c>
      <c r="C17" s="10">
        <f>'[1]COLMENS'!C18</f>
        <v>1818.1</v>
      </c>
      <c r="D17" s="10">
        <f>'[1]COLMENS'!D18</f>
        <v>0</v>
      </c>
      <c r="E17" s="10">
        <f>'[1]COLMENS'!E18</f>
        <v>0</v>
      </c>
      <c r="F17" s="10">
        <f>'[1]COLMENS'!F18</f>
        <v>69.4</v>
      </c>
      <c r="G17" s="10">
        <f>'[1]COLMENS'!G18</f>
        <v>1895.8</v>
      </c>
      <c r="H17" s="10">
        <f>'[1]COLMENS'!H18</f>
        <v>0</v>
      </c>
      <c r="I17" s="10">
        <f>'[1]COLMENS'!I18</f>
        <v>333</v>
      </c>
      <c r="J17" s="10">
        <f>'[1]COLMENS'!J18</f>
        <v>0</v>
      </c>
      <c r="K17" s="10">
        <f>'[1]COLMENS'!K18</f>
        <v>4</v>
      </c>
      <c r="L17" s="10">
        <f>'[1]COLMENS'!L18</f>
        <v>8.5</v>
      </c>
      <c r="M17" s="10">
        <f>'[1]COLMENS'!M18</f>
        <v>8.5</v>
      </c>
      <c r="N17" s="10">
        <f>'[1]COLMENS'!N18</f>
        <v>0</v>
      </c>
      <c r="O17" s="10">
        <f>'[1]COLMENS'!O18</f>
        <v>0</v>
      </c>
      <c r="P17" s="10">
        <f>'[1]COLMENS'!P18</f>
        <v>268.4</v>
      </c>
      <c r="Q17" s="10">
        <f>'[1]COLMENS'!Q18</f>
        <v>1299.4</v>
      </c>
      <c r="R17" s="10">
        <f>'[1]COLMENS'!R18</f>
        <v>863.6999999999999</v>
      </c>
      <c r="S17" s="10">
        <f>'[1]COLMENS'!S18</f>
        <v>5358.799999999999</v>
      </c>
    </row>
    <row r="18" spans="1:19" ht="12.75">
      <c r="A18" s="4" t="s">
        <v>16</v>
      </c>
      <c r="B18" s="10">
        <f>'[1]COLMENS'!B19</f>
        <v>658.4</v>
      </c>
      <c r="C18" s="10">
        <f>'[1]COLMENS'!C19</f>
        <v>4636.7</v>
      </c>
      <c r="D18" s="10">
        <f>'[1]COLMENS'!D19</f>
        <v>0</v>
      </c>
      <c r="E18" s="10">
        <f>'[1]COLMENS'!E19</f>
        <v>0</v>
      </c>
      <c r="F18" s="10">
        <f>'[1]COLMENS'!F19</f>
        <v>137.7</v>
      </c>
      <c r="G18" s="10">
        <f>'[1]COLMENS'!G19</f>
        <v>973.5</v>
      </c>
      <c r="H18" s="10">
        <f>'[1]COLMENS'!H19</f>
        <v>54.5</v>
      </c>
      <c r="I18" s="10">
        <f>'[1]COLMENS'!I19</f>
        <v>151.8</v>
      </c>
      <c r="J18" s="10">
        <f>'[1]COLMENS'!J19</f>
        <v>5.6</v>
      </c>
      <c r="K18" s="10">
        <f>'[1]COLMENS'!K19</f>
        <v>277.4</v>
      </c>
      <c r="L18" s="10">
        <f>'[1]COLMENS'!L19</f>
        <v>177.2</v>
      </c>
      <c r="M18" s="10">
        <f>'[1]COLMENS'!M19</f>
        <v>447.1</v>
      </c>
      <c r="N18" s="10">
        <f>'[1]COLMENS'!N19</f>
        <v>0</v>
      </c>
      <c r="O18" s="10">
        <f>'[1]COLMENS'!O19</f>
        <v>0</v>
      </c>
      <c r="P18" s="10">
        <f>'[1]COLMENS'!P19</f>
        <v>492.1</v>
      </c>
      <c r="Q18" s="10">
        <f>'[1]COLMENS'!Q19</f>
        <v>3501.7</v>
      </c>
      <c r="R18" s="10">
        <f>'[1]COLMENS'!R19</f>
        <v>1525.5</v>
      </c>
      <c r="S18" s="10">
        <f>'[1]COLMENS'!S19</f>
        <v>9988.2</v>
      </c>
    </row>
    <row r="19" spans="1:19" ht="12.75">
      <c r="A19" s="4" t="s">
        <v>17</v>
      </c>
      <c r="B19" s="10">
        <f>'[1]COLMENS'!B20</f>
        <v>1698</v>
      </c>
      <c r="C19" s="10">
        <f>'[1]COLMENS'!C20</f>
        <v>22124.5</v>
      </c>
      <c r="D19" s="10">
        <f>'[1]COLMENS'!D20</f>
        <v>0</v>
      </c>
      <c r="E19" s="10">
        <f>'[1]COLMENS'!E20</f>
        <v>0</v>
      </c>
      <c r="F19" s="10">
        <f>'[1]COLMENS'!F20</f>
        <v>444.4</v>
      </c>
      <c r="G19" s="10">
        <f>'[1]COLMENS'!G20</f>
        <v>8916.8</v>
      </c>
      <c r="H19" s="10">
        <f>'[1]COLMENS'!H20</f>
        <v>5.9</v>
      </c>
      <c r="I19" s="10">
        <f>'[1]COLMENS'!I20</f>
        <v>39.9</v>
      </c>
      <c r="J19" s="10">
        <f>'[1]COLMENS'!J20</f>
        <v>122.9</v>
      </c>
      <c r="K19" s="10">
        <f>'[1]COLMENS'!K20</f>
        <v>1562.1</v>
      </c>
      <c r="L19" s="10">
        <f>'[1]COLMENS'!L20</f>
        <v>307.6</v>
      </c>
      <c r="M19" s="10">
        <f>'[1]COLMENS'!M20</f>
        <v>490.8</v>
      </c>
      <c r="N19" s="10">
        <f>'[1]COLMENS'!N20</f>
        <v>0</v>
      </c>
      <c r="O19" s="10">
        <f>'[1]COLMENS'!O20</f>
        <v>0</v>
      </c>
      <c r="P19" s="10">
        <f>'[1]COLMENS'!P20</f>
        <v>859.2</v>
      </c>
      <c r="Q19" s="10">
        <f>'[1]COLMENS'!Q20</f>
        <v>12394.3</v>
      </c>
      <c r="R19" s="10">
        <f>'[1]COLMENS'!R20</f>
        <v>3438</v>
      </c>
      <c r="S19" s="10">
        <f>'[1]COLMENS'!S20</f>
        <v>45528.399999999994</v>
      </c>
    </row>
    <row r="20" spans="1:19" ht="12.75">
      <c r="A20" s="4" t="s">
        <v>18</v>
      </c>
      <c r="B20" s="10">
        <f>'[1]COLMENS'!B21</f>
        <v>875.4</v>
      </c>
      <c r="C20" s="10">
        <f>'[1]COLMENS'!C21</f>
        <v>25194</v>
      </c>
      <c r="D20" s="10">
        <f>'[1]COLMENS'!D21</f>
        <v>0</v>
      </c>
      <c r="E20" s="10">
        <f>'[1]COLMENS'!E21</f>
        <v>0</v>
      </c>
      <c r="F20" s="10">
        <f>'[1]COLMENS'!F21</f>
        <v>87.2</v>
      </c>
      <c r="G20" s="10">
        <f>'[1]COLMENS'!G21</f>
        <v>4953.1</v>
      </c>
      <c r="H20" s="10">
        <f>'[1]COLMENS'!H21</f>
        <v>62.3</v>
      </c>
      <c r="I20" s="10">
        <f>'[1]COLMENS'!I21</f>
        <v>2464.2</v>
      </c>
      <c r="J20" s="10">
        <f>'[1]COLMENS'!J21</f>
        <v>4.3</v>
      </c>
      <c r="K20" s="10">
        <f>'[1]COLMENS'!K21</f>
        <v>75.3</v>
      </c>
      <c r="L20" s="10">
        <f>'[1]COLMENS'!L21</f>
        <v>118.6</v>
      </c>
      <c r="M20" s="10">
        <f>'[1]COLMENS'!M21</f>
        <v>130.5</v>
      </c>
      <c r="N20" s="10">
        <f>'[1]COLMENS'!N21</f>
        <v>0</v>
      </c>
      <c r="O20" s="10">
        <f>'[1]COLMENS'!O21</f>
        <v>0</v>
      </c>
      <c r="P20" s="10">
        <f>'[1]COLMENS'!P21</f>
        <v>292.5</v>
      </c>
      <c r="Q20" s="10">
        <f>'[1]COLMENS'!Q21</f>
        <v>3760.3</v>
      </c>
      <c r="R20" s="10">
        <f>'[1]COLMENS'!R21</f>
        <v>1440.3</v>
      </c>
      <c r="S20" s="10">
        <f>'[1]COLMENS'!S21</f>
        <v>36577.4</v>
      </c>
    </row>
    <row r="21" spans="1:19" ht="13.5" customHeight="1">
      <c r="A21" s="4" t="s">
        <v>19</v>
      </c>
      <c r="B21" s="10">
        <f>'[1]COLMENS'!B22</f>
        <v>3927.2</v>
      </c>
      <c r="C21" s="10">
        <f>'[1]COLMENS'!C22</f>
        <v>127183.9</v>
      </c>
      <c r="D21" s="10">
        <f>'[1]COLMENS'!D22</f>
        <v>3.4</v>
      </c>
      <c r="E21" s="10">
        <f>'[1]COLMENS'!E22</f>
        <v>139.9</v>
      </c>
      <c r="F21" s="10">
        <f>'[1]COLMENS'!F22</f>
        <v>467.8</v>
      </c>
      <c r="G21" s="10">
        <f>'[1]COLMENS'!G22</f>
        <v>8913.5</v>
      </c>
      <c r="H21" s="10">
        <f>'[1]COLMENS'!H22</f>
        <v>83.3</v>
      </c>
      <c r="I21" s="10">
        <f>'[1]COLMENS'!I22</f>
        <v>842.4</v>
      </c>
      <c r="J21" s="10">
        <f>'[1]COLMENS'!J22</f>
        <v>10.6</v>
      </c>
      <c r="K21" s="10">
        <f>'[1]COLMENS'!K22</f>
        <v>623</v>
      </c>
      <c r="L21" s="10">
        <f>'[1]COLMENS'!L22</f>
        <v>29352.7</v>
      </c>
      <c r="M21" s="10">
        <f>'[1]COLMENS'!M22</f>
        <v>32355</v>
      </c>
      <c r="N21" s="10">
        <f>'[1]COLMENS'!N22</f>
        <v>0</v>
      </c>
      <c r="O21" s="10">
        <f>'[1]COLMENS'!O22</f>
        <v>0</v>
      </c>
      <c r="P21" s="10">
        <f>'[1]COLMENS'!P22</f>
        <v>303</v>
      </c>
      <c r="Q21" s="10">
        <f>'[1]COLMENS'!Q22</f>
        <v>5083.2</v>
      </c>
      <c r="R21" s="10">
        <f>'[1]COLMENS'!R22</f>
        <v>34148</v>
      </c>
      <c r="S21" s="10">
        <f>'[1]COLMENS'!S22</f>
        <v>175140.9</v>
      </c>
    </row>
    <row r="22" spans="1:19" ht="12.75">
      <c r="A22" s="4" t="s">
        <v>20</v>
      </c>
      <c r="B22" s="10">
        <f>'[1]COLMENS'!B23</f>
        <v>984.9</v>
      </c>
      <c r="C22" s="10">
        <f>'[1]COLMENS'!C23</f>
        <v>26820.1</v>
      </c>
      <c r="D22" s="10">
        <f>'[1]COLMENS'!D23</f>
        <v>0</v>
      </c>
      <c r="E22" s="10">
        <f>'[1]COLMENS'!E23</f>
        <v>26.8</v>
      </c>
      <c r="F22" s="10">
        <f>'[1]COLMENS'!F23</f>
        <v>135.4</v>
      </c>
      <c r="G22" s="10">
        <f>'[1]COLMENS'!G23</f>
        <v>6496.1</v>
      </c>
      <c r="H22" s="10">
        <f>'[1]COLMENS'!H23</f>
        <v>0</v>
      </c>
      <c r="I22" s="10">
        <f>'[1]COLMENS'!I23</f>
        <v>360.1</v>
      </c>
      <c r="J22" s="10">
        <f>'[1]COLMENS'!J23</f>
        <v>148.5</v>
      </c>
      <c r="K22" s="10">
        <f>'[1]COLMENS'!K23</f>
        <v>1481.6</v>
      </c>
      <c r="L22" s="10">
        <f>'[1]COLMENS'!L23</f>
        <v>112.9</v>
      </c>
      <c r="M22" s="10">
        <f>'[1]COLMENS'!M23</f>
        <v>1688.2</v>
      </c>
      <c r="N22" s="10">
        <f>'[1]COLMENS'!N23</f>
        <v>0</v>
      </c>
      <c r="O22" s="10">
        <f>'[1]COLMENS'!O23</f>
        <v>0</v>
      </c>
      <c r="P22" s="10">
        <f>'[1]COLMENS'!P23</f>
        <v>815.7</v>
      </c>
      <c r="Q22" s="10">
        <f>'[1]COLMENS'!Q23</f>
        <v>12241.9</v>
      </c>
      <c r="R22" s="10">
        <f>'[1]COLMENS'!R23</f>
        <v>2197.4</v>
      </c>
      <c r="S22" s="10">
        <f>'[1]COLMENS'!S23</f>
        <v>49114.8</v>
      </c>
    </row>
    <row r="23" spans="1:19" ht="12.75">
      <c r="A23" s="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43" customFormat="1" ht="15">
      <c r="A24" s="41" t="s">
        <v>132</v>
      </c>
      <c r="B24" s="42">
        <f>'[1]COLMENS'!B25</f>
        <v>22670.8</v>
      </c>
      <c r="C24" s="42">
        <f>'[1]COLMENS'!C25</f>
        <v>334815</v>
      </c>
      <c r="D24" s="42">
        <f>'[1]COLMENS'!D25</f>
        <v>3.4</v>
      </c>
      <c r="E24" s="42">
        <f>'[1]COLMENS'!E25</f>
        <v>197.3</v>
      </c>
      <c r="F24" s="42">
        <f>'[1]COLMENS'!F25</f>
        <v>2699.8</v>
      </c>
      <c r="G24" s="42">
        <f>'[1]COLMENS'!G25</f>
        <v>63502.8</v>
      </c>
      <c r="H24" s="42">
        <f>'[1]COLMENS'!H25</f>
        <v>264.9</v>
      </c>
      <c r="I24" s="42">
        <f>'[1]COLMENS'!I25</f>
        <v>4768.5</v>
      </c>
      <c r="J24" s="42">
        <f>'[1]COLMENS'!J25</f>
        <v>352.2</v>
      </c>
      <c r="K24" s="42">
        <f>'[1]COLMENS'!K25</f>
        <v>4935.5</v>
      </c>
      <c r="L24" s="42">
        <f>'[1]COLMENS'!L25</f>
        <v>39891.9</v>
      </c>
      <c r="M24" s="42">
        <f>'[1]COLMENS'!M25</f>
        <v>69718.8</v>
      </c>
      <c r="N24" s="42">
        <f>'[1]COLMENS'!N25</f>
        <v>0</v>
      </c>
      <c r="O24" s="42">
        <f>'[1]COLMENS'!O25</f>
        <v>0</v>
      </c>
      <c r="P24" s="42">
        <f>'[1]COLMENS'!P25</f>
        <v>3575.8</v>
      </c>
      <c r="Q24" s="42">
        <f>'[1]COLMENS'!Q25</f>
        <v>49600.6</v>
      </c>
      <c r="R24" s="42">
        <f>'[1]COLMENS'!R25</f>
        <v>69458.8</v>
      </c>
      <c r="S24" s="42">
        <f>'[1]COLMENS'!S25</f>
        <v>527538.5</v>
      </c>
    </row>
    <row r="25" spans="1:19" ht="12.75">
      <c r="A25" s="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>
      <c r="A26" s="4" t="s">
        <v>111</v>
      </c>
      <c r="B26" s="10">
        <f>'[1]COLMENS'!B27</f>
        <v>16390.5</v>
      </c>
      <c r="C26" s="10">
        <f>'[1]COLMENS'!C27</f>
        <v>345331</v>
      </c>
      <c r="D26" s="10">
        <f>'[1]COLMENS'!D27</f>
        <v>0</v>
      </c>
      <c r="E26" s="10">
        <f>'[1]COLMENS'!E27</f>
        <v>2.2</v>
      </c>
      <c r="F26" s="10">
        <f>'[1]COLMENS'!F27</f>
        <v>9464.6</v>
      </c>
      <c r="G26" s="10">
        <f>'[1]COLMENS'!G27</f>
        <v>277950.4</v>
      </c>
      <c r="H26" s="10">
        <f>'[1]COLMENS'!H27</f>
        <v>83.6</v>
      </c>
      <c r="I26" s="10">
        <f>'[1]COLMENS'!I27</f>
        <v>1229.5</v>
      </c>
      <c r="J26" s="10">
        <f>'[1]COLMENS'!J27</f>
        <v>115.8</v>
      </c>
      <c r="K26" s="10">
        <f>'[1]COLMENS'!K27</f>
        <v>3661.9</v>
      </c>
      <c r="L26" s="10">
        <f>'[1]COLMENS'!L27</f>
        <v>2241.2</v>
      </c>
      <c r="M26" s="10">
        <f>'[1]COLMENS'!M27</f>
        <v>2602.9</v>
      </c>
      <c r="N26" s="10">
        <f>'[1]COLMENS'!N27</f>
        <v>0</v>
      </c>
      <c r="O26" s="10">
        <f>'[1]COLMENS'!O27</f>
        <v>0</v>
      </c>
      <c r="P26" s="10">
        <f>'[1]COLMENS'!P27</f>
        <v>846.4</v>
      </c>
      <c r="Q26" s="10">
        <f>'[1]COLMENS'!Q27</f>
        <v>6442.3</v>
      </c>
      <c r="R26" s="10">
        <f>'[1]COLMENS'!R27</f>
        <v>29142.1</v>
      </c>
      <c r="S26" s="10">
        <f>'[1]COLMENS'!S27</f>
        <v>637220.2</v>
      </c>
    </row>
    <row r="27" spans="1:19" ht="12.75">
      <c r="A27" s="4" t="s">
        <v>23</v>
      </c>
      <c r="B27" s="10">
        <f>'[1]COLMENS'!B28</f>
        <v>6589.8</v>
      </c>
      <c r="C27" s="10">
        <f>'[1]COLMENS'!C28</f>
        <v>147224.1</v>
      </c>
      <c r="D27" s="10">
        <f>'[1]COLMENS'!D28</f>
        <v>7</v>
      </c>
      <c r="E27" s="10">
        <f>'[1]COLMENS'!E28</f>
        <v>274.5</v>
      </c>
      <c r="F27" s="10">
        <f>'[1]COLMENS'!F28</f>
        <v>3402.7</v>
      </c>
      <c r="G27" s="10">
        <f>'[1]COLMENS'!G28</f>
        <v>126960.6</v>
      </c>
      <c r="H27" s="10">
        <f>'[1]COLMENS'!H28</f>
        <v>27.8</v>
      </c>
      <c r="I27" s="10">
        <f>'[1]COLMENS'!I28</f>
        <v>191.3</v>
      </c>
      <c r="J27" s="10">
        <f>'[1]COLMENS'!J28</f>
        <v>220.5</v>
      </c>
      <c r="K27" s="10">
        <f>'[1]COLMENS'!K28</f>
        <v>2473.5</v>
      </c>
      <c r="L27" s="10">
        <f>'[1]COLMENS'!L28</f>
        <v>465.9</v>
      </c>
      <c r="M27" s="10">
        <f>'[1]COLMENS'!M28</f>
        <v>3449.7</v>
      </c>
      <c r="N27" s="10">
        <f>'[1]COLMENS'!N28</f>
        <v>0</v>
      </c>
      <c r="O27" s="10">
        <f>'[1]COLMENS'!O28</f>
        <v>25.5</v>
      </c>
      <c r="P27" s="10">
        <f>'[1]COLMENS'!P28</f>
        <v>885.7</v>
      </c>
      <c r="Q27" s="10">
        <f>'[1]COLMENS'!Q28</f>
        <v>6485.5</v>
      </c>
      <c r="R27" s="10">
        <f>'[1]COLMENS'!R28</f>
        <v>11599.4</v>
      </c>
      <c r="S27" s="10">
        <f>'[1]COLMENS'!S28</f>
        <v>287084.7</v>
      </c>
    </row>
    <row r="28" spans="1:19" ht="12.75">
      <c r="A28" s="4" t="s">
        <v>24</v>
      </c>
      <c r="B28" s="10">
        <f>'[1]COLMENS'!B29</f>
        <v>3660.3</v>
      </c>
      <c r="C28" s="10">
        <f>'[1]COLMENS'!C29</f>
        <v>203877.4</v>
      </c>
      <c r="D28" s="10">
        <f>'[1]COLMENS'!D29</f>
        <v>0</v>
      </c>
      <c r="E28" s="10">
        <f>'[1]COLMENS'!E29</f>
        <v>308.2</v>
      </c>
      <c r="F28" s="10">
        <f>'[1]COLMENS'!F29</f>
        <v>454.9</v>
      </c>
      <c r="G28" s="10">
        <f>'[1]COLMENS'!G29</f>
        <v>48035.4</v>
      </c>
      <c r="H28" s="10">
        <f>'[1]COLMENS'!H29</f>
        <v>1.5</v>
      </c>
      <c r="I28" s="10">
        <f>'[1]COLMENS'!I29</f>
        <v>230.6</v>
      </c>
      <c r="J28" s="10">
        <f>'[1]COLMENS'!J29</f>
        <v>52.4</v>
      </c>
      <c r="K28" s="10">
        <f>'[1]COLMENS'!K29</f>
        <v>956.1</v>
      </c>
      <c r="L28" s="10">
        <f>'[1]COLMENS'!L29</f>
        <v>14930.3</v>
      </c>
      <c r="M28" s="10">
        <f>'[1]COLMENS'!M29</f>
        <v>17256.4</v>
      </c>
      <c r="N28" s="10">
        <f>'[1]COLMENS'!N29</f>
        <v>109</v>
      </c>
      <c r="O28" s="10">
        <f>'[1]COLMENS'!O29</f>
        <v>109</v>
      </c>
      <c r="P28" s="10">
        <f>'[1]COLMENS'!P29</f>
        <v>599.6</v>
      </c>
      <c r="Q28" s="10">
        <f>'[1]COLMENS'!Q29</f>
        <v>7424.8</v>
      </c>
      <c r="R28" s="10">
        <f>'[1]COLMENS'!R29</f>
        <v>19807.999999999996</v>
      </c>
      <c r="S28" s="10">
        <f>'[1]COLMENS'!S29</f>
        <v>278197.9</v>
      </c>
    </row>
    <row r="29" spans="1:19" ht="12.75">
      <c r="A29" s="4" t="s">
        <v>25</v>
      </c>
      <c r="B29" s="10">
        <f>'[1]COLMENS'!B30</f>
        <v>43272.4</v>
      </c>
      <c r="C29" s="10">
        <f>'[1]COLMENS'!C30</f>
        <v>393041.7</v>
      </c>
      <c r="D29" s="10">
        <f>'[1]COLMENS'!D30</f>
        <v>128.4</v>
      </c>
      <c r="E29" s="10">
        <f>'[1]COLMENS'!E30</f>
        <v>401.4</v>
      </c>
      <c r="F29" s="10">
        <f>'[1]COLMENS'!F30</f>
        <v>6674.5</v>
      </c>
      <c r="G29" s="10">
        <f>'[1]COLMENS'!G30</f>
        <v>335700.1</v>
      </c>
      <c r="H29" s="10">
        <f>'[1]COLMENS'!H30</f>
        <v>15.6</v>
      </c>
      <c r="I29" s="10">
        <f>'[1]COLMENS'!I30</f>
        <v>921.2</v>
      </c>
      <c r="J29" s="10">
        <f>'[1]COLMENS'!J30</f>
        <v>363.8</v>
      </c>
      <c r="K29" s="10">
        <f>'[1]COLMENS'!K30</f>
        <v>11997.6</v>
      </c>
      <c r="L29" s="10">
        <f>'[1]COLMENS'!L30</f>
        <v>622.5</v>
      </c>
      <c r="M29" s="10">
        <f>'[1]COLMENS'!M30</f>
        <v>1355.1</v>
      </c>
      <c r="N29" s="10">
        <f>'[1]COLMENS'!N30</f>
        <v>0</v>
      </c>
      <c r="O29" s="10">
        <f>'[1]COLMENS'!O30</f>
        <v>0</v>
      </c>
      <c r="P29" s="10">
        <f>'[1]COLMENS'!P30</f>
        <v>713.6</v>
      </c>
      <c r="Q29" s="10">
        <f>'[1]COLMENS'!Q30</f>
        <v>3972.6</v>
      </c>
      <c r="R29" s="10">
        <f>'[1]COLMENS'!R30</f>
        <v>51790.8</v>
      </c>
      <c r="S29" s="10">
        <f>'[1]COLMENS'!S30</f>
        <v>747389.7</v>
      </c>
    </row>
    <row r="30" spans="1:19" ht="12.75">
      <c r="A30" s="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s="43" customFormat="1" ht="15">
      <c r="A31" s="41" t="s">
        <v>26</v>
      </c>
      <c r="B31" s="42">
        <f>'[1]COLMENS'!B32</f>
        <v>69913</v>
      </c>
      <c r="C31" s="42">
        <f>'[1]COLMENS'!C32</f>
        <v>1089474.2</v>
      </c>
      <c r="D31" s="42">
        <f>'[1]COLMENS'!D32</f>
        <v>135.4</v>
      </c>
      <c r="E31" s="42">
        <f>'[1]COLMENS'!E32</f>
        <v>986.3</v>
      </c>
      <c r="F31" s="42">
        <f>'[1]COLMENS'!F32</f>
        <v>19996.7</v>
      </c>
      <c r="G31" s="42">
        <f>'[1]COLMENS'!G32</f>
        <v>788646.5</v>
      </c>
      <c r="H31" s="42">
        <f>'[1]COLMENS'!H32</f>
        <v>128.5</v>
      </c>
      <c r="I31" s="42">
        <f>'[1]COLMENS'!I32</f>
        <v>2572.6</v>
      </c>
      <c r="J31" s="42">
        <f>'[1]COLMENS'!J32</f>
        <v>752.5</v>
      </c>
      <c r="K31" s="42">
        <f>'[1]COLMENS'!K32</f>
        <v>19089.1</v>
      </c>
      <c r="L31" s="42">
        <f>'[1]COLMENS'!L32</f>
        <v>18259.9</v>
      </c>
      <c r="M31" s="42">
        <f>'[1]COLMENS'!M32</f>
        <v>24664.1</v>
      </c>
      <c r="N31" s="42">
        <f>'[1]COLMENS'!N32</f>
        <v>109</v>
      </c>
      <c r="O31" s="42">
        <f>'[1]COLMENS'!O32</f>
        <v>134.5</v>
      </c>
      <c r="P31" s="42">
        <f>'[1]COLMENS'!P32</f>
        <v>3045.3</v>
      </c>
      <c r="Q31" s="42">
        <f>'[1]COLMENS'!Q32</f>
        <v>24325.2</v>
      </c>
      <c r="R31" s="42">
        <f>'[1]COLMENS'!R32</f>
        <v>112340.3</v>
      </c>
      <c r="S31" s="42">
        <f>'[1]COLMENS'!S32</f>
        <v>1949892.5</v>
      </c>
    </row>
    <row r="32" spans="1:19" ht="12.75">
      <c r="A32" s="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2.75">
      <c r="A33" s="4" t="s">
        <v>21</v>
      </c>
      <c r="B33" s="10">
        <f>'[1]COLMENS'!B34</f>
        <v>871.4</v>
      </c>
      <c r="C33" s="10">
        <f>'[1]COLMENS'!C34</f>
        <v>35530.3</v>
      </c>
      <c r="D33" s="10">
        <f>'[1]COLMENS'!D34</f>
        <v>0</v>
      </c>
      <c r="E33" s="10">
        <f>'[1]COLMENS'!E34</f>
        <v>0</v>
      </c>
      <c r="F33" s="10">
        <f>'[1]COLMENS'!F34</f>
        <v>634.6</v>
      </c>
      <c r="G33" s="10">
        <f>'[1]COLMENS'!G34</f>
        <v>13333.2</v>
      </c>
      <c r="H33" s="10">
        <f>'[1]COLMENS'!H34</f>
        <v>99.8</v>
      </c>
      <c r="I33" s="10">
        <f>'[1]COLMENS'!I34</f>
        <v>1287.3</v>
      </c>
      <c r="J33" s="10">
        <f>'[1]COLMENS'!J34</f>
        <v>18.2</v>
      </c>
      <c r="K33" s="10">
        <f>'[1]COLMENS'!K34</f>
        <v>530.7</v>
      </c>
      <c r="L33" s="10">
        <f>'[1]COLMENS'!L34</f>
        <v>1436.9</v>
      </c>
      <c r="M33" s="10">
        <f>'[1]COLMENS'!M34</f>
        <v>1714.8</v>
      </c>
      <c r="N33" s="10">
        <f>'[1]COLMENS'!N34</f>
        <v>0</v>
      </c>
      <c r="O33" s="10">
        <f>'[1]COLMENS'!O34</f>
        <v>0</v>
      </c>
      <c r="P33" s="10">
        <f>'[1]COLMENS'!P34</f>
        <v>97.3</v>
      </c>
      <c r="Q33" s="10">
        <f>'[1]COLMENS'!Q34</f>
        <v>2253.4</v>
      </c>
      <c r="R33" s="10">
        <f>'[1]COLMENS'!R34</f>
        <v>3158.2000000000003</v>
      </c>
      <c r="S33" s="10">
        <f>'[1]COLMENS'!S34</f>
        <v>54649.700000000004</v>
      </c>
    </row>
    <row r="34" spans="1:19" ht="12.75">
      <c r="A34" s="4" t="s">
        <v>22</v>
      </c>
      <c r="B34" s="10">
        <f>'[1]COLMENS'!B35</f>
        <v>3068</v>
      </c>
      <c r="C34" s="10">
        <f>'[1]COLMENS'!C35</f>
        <v>81153.7</v>
      </c>
      <c r="D34" s="10">
        <f>'[1]COLMENS'!D35</f>
        <v>0</v>
      </c>
      <c r="E34" s="10">
        <f>'[1]COLMENS'!E35</f>
        <v>0</v>
      </c>
      <c r="F34" s="10">
        <f>'[1]COLMENS'!F35</f>
        <v>267.5</v>
      </c>
      <c r="G34" s="10">
        <f>'[1]COLMENS'!G35</f>
        <v>23349.5</v>
      </c>
      <c r="H34" s="10">
        <f>'[1]COLMENS'!H35</f>
        <v>141</v>
      </c>
      <c r="I34" s="10">
        <f>'[1]COLMENS'!I35</f>
        <v>668.9</v>
      </c>
      <c r="J34" s="10">
        <f>'[1]COLMENS'!J35</f>
        <v>41.2</v>
      </c>
      <c r="K34" s="10">
        <f>'[1]COLMENS'!K35</f>
        <v>393.3</v>
      </c>
      <c r="L34" s="10">
        <f>'[1]COLMENS'!L35</f>
        <v>4685.3</v>
      </c>
      <c r="M34" s="10">
        <f>'[1]COLMENS'!M35</f>
        <v>4702.5</v>
      </c>
      <c r="N34" s="10">
        <f>'[1]COLMENS'!N35</f>
        <v>0</v>
      </c>
      <c r="O34" s="10">
        <f>'[1]COLMENS'!O35</f>
        <v>0</v>
      </c>
      <c r="P34" s="10">
        <f>'[1]COLMENS'!P35</f>
        <v>34.7</v>
      </c>
      <c r="Q34" s="10">
        <f>'[1]COLMENS'!Q35</f>
        <v>2198.6</v>
      </c>
      <c r="R34" s="10">
        <f>'[1]COLMENS'!R35</f>
        <v>8237.7</v>
      </c>
      <c r="S34" s="10">
        <f>'[1]COLMENS'!S35</f>
        <v>112466.5</v>
      </c>
    </row>
    <row r="35" spans="1:19" ht="12.75">
      <c r="A35" s="4" t="s">
        <v>112</v>
      </c>
      <c r="B35" s="10">
        <f>'[1]COLMENS'!B36</f>
        <v>4680</v>
      </c>
      <c r="C35" s="10">
        <f>'[1]COLMENS'!C36</f>
        <v>172712.6</v>
      </c>
      <c r="D35" s="10">
        <f>'[1]COLMENS'!D36</f>
        <v>0</v>
      </c>
      <c r="E35" s="10">
        <f>'[1]COLMENS'!E36</f>
        <v>0</v>
      </c>
      <c r="F35" s="10">
        <f>'[1]COLMENS'!F36</f>
        <v>563.3</v>
      </c>
      <c r="G35" s="10">
        <f>'[1]COLMENS'!G36</f>
        <v>70848.5</v>
      </c>
      <c r="H35" s="10">
        <f>'[1]COLMENS'!H36</f>
        <v>20.2</v>
      </c>
      <c r="I35" s="10">
        <f>'[1]COLMENS'!I36</f>
        <v>544.1</v>
      </c>
      <c r="J35" s="10">
        <f>'[1]COLMENS'!J36</f>
        <v>73.6</v>
      </c>
      <c r="K35" s="10">
        <f>'[1]COLMENS'!K36</f>
        <v>898.5</v>
      </c>
      <c r="L35" s="10">
        <f>'[1]COLMENS'!L36</f>
        <v>2691</v>
      </c>
      <c r="M35" s="10">
        <f>'[1]COLMENS'!M36</f>
        <v>4078.5</v>
      </c>
      <c r="N35" s="10">
        <f>'[1]COLMENS'!N36</f>
        <v>0</v>
      </c>
      <c r="O35" s="10">
        <f>'[1]COLMENS'!O36</f>
        <v>0</v>
      </c>
      <c r="P35" s="10">
        <f>'[1]COLMENS'!P36</f>
        <v>79.7</v>
      </c>
      <c r="Q35" s="10">
        <f>'[1]COLMENS'!Q36</f>
        <v>2790.2</v>
      </c>
      <c r="R35" s="10">
        <f>'[1]COLMENS'!R36</f>
        <v>8107.8</v>
      </c>
      <c r="S35" s="10">
        <f>'[1]COLMENS'!S36</f>
        <v>251872.40000000002</v>
      </c>
    </row>
    <row r="36" spans="1:19" ht="12.75">
      <c r="A36" s="4" t="s">
        <v>113</v>
      </c>
      <c r="B36" s="10">
        <f>'[1]COLMENS'!B37</f>
        <v>298.5</v>
      </c>
      <c r="C36" s="10">
        <f>'[1]COLMENS'!C37</f>
        <v>17642.7</v>
      </c>
      <c r="D36" s="10">
        <f>'[1]COLMENS'!D37</f>
        <v>0</v>
      </c>
      <c r="E36" s="10">
        <f>'[1]COLMENS'!E37</f>
        <v>0</v>
      </c>
      <c r="F36" s="10">
        <f>'[1]COLMENS'!F37</f>
        <v>23.5</v>
      </c>
      <c r="G36" s="10">
        <f>'[1]COLMENS'!G37</f>
        <v>2093.3</v>
      </c>
      <c r="H36" s="10">
        <f>'[1]COLMENS'!H37</f>
        <v>0</v>
      </c>
      <c r="I36" s="10">
        <f>'[1]COLMENS'!I37</f>
        <v>55.3</v>
      </c>
      <c r="J36" s="10">
        <f>'[1]COLMENS'!J37</f>
        <v>0</v>
      </c>
      <c r="K36" s="10">
        <f>'[1]COLMENS'!K37</f>
        <v>124.5</v>
      </c>
      <c r="L36" s="10">
        <f>'[1]COLMENS'!L37</f>
        <v>314.1</v>
      </c>
      <c r="M36" s="10">
        <f>'[1]COLMENS'!M37</f>
        <v>465.7</v>
      </c>
      <c r="N36" s="10">
        <f>'[1]COLMENS'!N37</f>
        <v>0</v>
      </c>
      <c r="O36" s="10">
        <f>'[1]COLMENS'!O37</f>
        <v>0</v>
      </c>
      <c r="P36" s="10">
        <f>'[1]COLMENS'!P37</f>
        <v>0</v>
      </c>
      <c r="Q36" s="10">
        <f>'[1]COLMENS'!Q37</f>
        <v>406</v>
      </c>
      <c r="R36" s="10">
        <f>'[1]COLMENS'!R37</f>
        <v>636.1</v>
      </c>
      <c r="S36" s="10">
        <f>'[1]COLMENS'!S37</f>
        <v>20787.5</v>
      </c>
    </row>
    <row r="37" spans="1:19" ht="12.75">
      <c r="A37" s="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s="43" customFormat="1" ht="15">
      <c r="A38" s="41" t="s">
        <v>114</v>
      </c>
      <c r="B38" s="42">
        <f>'[1]COLMENS'!B39</f>
        <v>8917.9</v>
      </c>
      <c r="C38" s="42">
        <f>'[1]COLMENS'!C39</f>
        <v>307039.3</v>
      </c>
      <c r="D38" s="42">
        <f>'[1]COLMENS'!D39</f>
        <v>0</v>
      </c>
      <c r="E38" s="42">
        <f>'[1]COLMENS'!E39</f>
        <v>0</v>
      </c>
      <c r="F38" s="42">
        <f>'[1]COLMENS'!F39</f>
        <v>1488.9</v>
      </c>
      <c r="G38" s="42">
        <f>'[1]COLMENS'!G39</f>
        <v>109624.5</v>
      </c>
      <c r="H38" s="42">
        <f>'[1]COLMENS'!H39</f>
        <v>261</v>
      </c>
      <c r="I38" s="42">
        <f>'[1]COLMENS'!I39</f>
        <v>2555.6</v>
      </c>
      <c r="J38" s="42">
        <f>'[1]COLMENS'!J39</f>
        <v>133</v>
      </c>
      <c r="K38" s="42">
        <f>'[1]COLMENS'!K39</f>
        <v>1947</v>
      </c>
      <c r="L38" s="42">
        <f>'[1]COLMENS'!L39</f>
        <v>9127.3</v>
      </c>
      <c r="M38" s="42">
        <f>'[1]COLMENS'!M39</f>
        <v>10961.5</v>
      </c>
      <c r="N38" s="42">
        <f>'[1]COLMENS'!N39</f>
        <v>0</v>
      </c>
      <c r="O38" s="42">
        <f>'[1]COLMENS'!O39</f>
        <v>0</v>
      </c>
      <c r="P38" s="42">
        <f>'[1]COLMENS'!P39</f>
        <v>211.7</v>
      </c>
      <c r="Q38" s="42">
        <f>'[1]COLMENS'!Q39</f>
        <v>7648.2</v>
      </c>
      <c r="R38" s="42">
        <f>'[1]COLMENS'!R39</f>
        <v>20139.8</v>
      </c>
      <c r="S38" s="42">
        <f>'[1]COLMENS'!S39</f>
        <v>439776.1</v>
      </c>
    </row>
    <row r="39" spans="1:19" ht="12.75">
      <c r="A39" s="4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2.75">
      <c r="A40" s="4" t="s">
        <v>27</v>
      </c>
      <c r="B40" s="10">
        <f>'[1]COLMENS'!B41</f>
        <v>143377.7</v>
      </c>
      <c r="C40" s="10">
        <f>'[1]COLMENS'!C41</f>
        <v>440669.2</v>
      </c>
      <c r="D40" s="10">
        <f>'[1]COLMENS'!D41</f>
        <v>0</v>
      </c>
      <c r="E40" s="10">
        <f>'[1]COLMENS'!E41</f>
        <v>0</v>
      </c>
      <c r="F40" s="10">
        <f>'[1]COLMENS'!F41</f>
        <v>20019</v>
      </c>
      <c r="G40" s="10">
        <f>'[1]COLMENS'!G41</f>
        <v>77450.3</v>
      </c>
      <c r="H40" s="10">
        <f>'[1]COLMENS'!H41</f>
        <v>85.7</v>
      </c>
      <c r="I40" s="10">
        <f>'[1]COLMENS'!I41</f>
        <v>128.8</v>
      </c>
      <c r="J40" s="10">
        <f>'[1]COLMENS'!J41</f>
        <v>343.4</v>
      </c>
      <c r="K40" s="10">
        <f>'[1]COLMENS'!K41</f>
        <v>879.7</v>
      </c>
      <c r="L40" s="10">
        <f>'[1]COLMENS'!L41</f>
        <v>1253.1</v>
      </c>
      <c r="M40" s="10">
        <f>'[1]COLMENS'!M41</f>
        <v>3550.2</v>
      </c>
      <c r="N40" s="10">
        <f>'[1]COLMENS'!N41</f>
        <v>0</v>
      </c>
      <c r="O40" s="10">
        <f>'[1]COLMENS'!O41</f>
        <v>0</v>
      </c>
      <c r="P40" s="10">
        <f>'[1]COLMENS'!P41</f>
        <v>336.9</v>
      </c>
      <c r="Q40" s="10">
        <f>'[1]COLMENS'!Q41</f>
        <v>1157.1</v>
      </c>
      <c r="R40" s="10">
        <f>'[1]COLMENS'!R41</f>
        <v>165415.80000000002</v>
      </c>
      <c r="S40" s="10">
        <f>'[1]COLMENS'!S41</f>
        <v>523835.30000000005</v>
      </c>
    </row>
    <row r="41" spans="1:19" ht="12.75">
      <c r="A41" s="4" t="s">
        <v>28</v>
      </c>
      <c r="B41" s="10">
        <f>'[1]COLMENS'!B42</f>
        <v>256141.1</v>
      </c>
      <c r="C41" s="10">
        <f>'[1]COLMENS'!C42</f>
        <v>787017.6</v>
      </c>
      <c r="D41" s="10">
        <f>'[1]COLMENS'!D42</f>
        <v>0</v>
      </c>
      <c r="E41" s="10">
        <f>'[1]COLMENS'!E42</f>
        <v>9.8</v>
      </c>
      <c r="F41" s="10">
        <f>'[1]COLMENS'!F42</f>
        <v>55694.6</v>
      </c>
      <c r="G41" s="10">
        <f>'[1]COLMENS'!G42</f>
        <v>180157.1</v>
      </c>
      <c r="H41" s="10">
        <f>'[1]COLMENS'!H42</f>
        <v>0</v>
      </c>
      <c r="I41" s="10">
        <f>'[1]COLMENS'!I42</f>
        <v>18.1</v>
      </c>
      <c r="J41" s="10">
        <f>'[1]COLMENS'!J42</f>
        <v>1251.7</v>
      </c>
      <c r="K41" s="10">
        <f>'[1]COLMENS'!K42</f>
        <v>3696</v>
      </c>
      <c r="L41" s="10">
        <f>'[1]COLMENS'!L42</f>
        <v>211.6</v>
      </c>
      <c r="M41" s="10">
        <f>'[1]COLMENS'!M42</f>
        <v>246.4</v>
      </c>
      <c r="N41" s="10">
        <f>'[1]COLMENS'!N42</f>
        <v>0</v>
      </c>
      <c r="O41" s="10">
        <f>'[1]COLMENS'!O42</f>
        <v>0</v>
      </c>
      <c r="P41" s="10">
        <f>'[1]COLMENS'!P42</f>
        <v>405.6</v>
      </c>
      <c r="Q41" s="10">
        <f>'[1]COLMENS'!Q42</f>
        <v>674.1</v>
      </c>
      <c r="R41" s="10">
        <f>'[1]COLMENS'!R42</f>
        <v>313704.6</v>
      </c>
      <c r="S41" s="10">
        <f>'[1]COLMENS'!S42</f>
        <v>971819.1</v>
      </c>
    </row>
    <row r="42" spans="1:19" ht="12.75">
      <c r="A42" s="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s="43" customFormat="1" ht="15">
      <c r="A43" s="41" t="s">
        <v>29</v>
      </c>
      <c r="B43" s="42">
        <f>'[1]COLMENS'!B44</f>
        <v>399518.8</v>
      </c>
      <c r="C43" s="42">
        <f>'[1]COLMENS'!C44</f>
        <v>1227686.8</v>
      </c>
      <c r="D43" s="42">
        <f>'[1]COLMENS'!D44</f>
        <v>0</v>
      </c>
      <c r="E43" s="42">
        <f>'[1]COLMENS'!E44</f>
        <v>9.8</v>
      </c>
      <c r="F43" s="42">
        <f>'[1]COLMENS'!F44</f>
        <v>75713.6</v>
      </c>
      <c r="G43" s="42">
        <f>'[1]COLMENS'!G44</f>
        <v>257607.4</v>
      </c>
      <c r="H43" s="42">
        <f>'[1]COLMENS'!H44</f>
        <v>85.7</v>
      </c>
      <c r="I43" s="42">
        <f>'[1]COLMENS'!I44</f>
        <v>146.9</v>
      </c>
      <c r="J43" s="42">
        <f>'[1]COLMENS'!J44</f>
        <v>1595.1</v>
      </c>
      <c r="K43" s="42">
        <f>'[1]COLMENS'!K44</f>
        <v>4575.7</v>
      </c>
      <c r="L43" s="42">
        <f>'[1]COLMENS'!L44</f>
        <v>1464.7</v>
      </c>
      <c r="M43" s="42">
        <f>'[1]COLMENS'!M44</f>
        <v>3796.6</v>
      </c>
      <c r="N43" s="42">
        <f>'[1]COLMENS'!N44</f>
        <v>0</v>
      </c>
      <c r="O43" s="42">
        <f>'[1]COLMENS'!O44</f>
        <v>0</v>
      </c>
      <c r="P43" s="42">
        <f>'[1]COLMENS'!P44</f>
        <v>742.5</v>
      </c>
      <c r="Q43" s="42">
        <f>'[1]COLMENS'!Q44</f>
        <v>1831.2</v>
      </c>
      <c r="R43" s="42">
        <f>'[1]COLMENS'!R44</f>
        <v>479120.4</v>
      </c>
      <c r="S43" s="42">
        <f>'[1]COLMENS'!S44</f>
        <v>1495654.4</v>
      </c>
    </row>
    <row r="44" spans="1:19" ht="12.75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12.75">
      <c r="A45" s="4" t="s">
        <v>89</v>
      </c>
      <c r="B45" s="10">
        <f>'[1]COLMENS'!B46</f>
        <v>61540.9</v>
      </c>
      <c r="C45" s="10">
        <f>'[1]COLMENS'!C46</f>
        <v>968533.8</v>
      </c>
      <c r="D45" s="10">
        <f>'[1]COLMENS'!D46</f>
        <v>0</v>
      </c>
      <c r="E45" s="10">
        <f>'[1]COLMENS'!E46</f>
        <v>49.6</v>
      </c>
      <c r="F45" s="10">
        <f>'[1]COLMENS'!F46</f>
        <v>9414</v>
      </c>
      <c r="G45" s="10">
        <f>'[1]COLMENS'!G46</f>
        <v>306377</v>
      </c>
      <c r="H45" s="10">
        <f>'[1]COLMENS'!H46</f>
        <v>0</v>
      </c>
      <c r="I45" s="10">
        <f>'[1]COLMENS'!I46</f>
        <v>279.8</v>
      </c>
      <c r="J45" s="10">
        <f>'[1]COLMENS'!J46</f>
        <v>303.3</v>
      </c>
      <c r="K45" s="10">
        <f>'[1]COLMENS'!K46</f>
        <v>7092.8</v>
      </c>
      <c r="L45" s="10">
        <f>'[1]COLMENS'!L46</f>
        <v>7012.1</v>
      </c>
      <c r="M45" s="10">
        <f>'[1]COLMENS'!M46</f>
        <v>7996</v>
      </c>
      <c r="N45" s="10">
        <f>'[1]COLMENS'!N46</f>
        <v>0</v>
      </c>
      <c r="O45" s="10">
        <f>'[1]COLMENS'!O46</f>
        <v>0</v>
      </c>
      <c r="P45" s="10">
        <f>'[1]COLMENS'!P46</f>
        <v>186.5</v>
      </c>
      <c r="Q45" s="10">
        <f>'[1]COLMENS'!Q46</f>
        <v>2322.9</v>
      </c>
      <c r="R45" s="10">
        <f>'[1]COLMENS'!R46</f>
        <v>78456.8</v>
      </c>
      <c r="S45" s="10">
        <f>'[1]COLMENS'!S46</f>
        <v>1292651.9</v>
      </c>
    </row>
    <row r="46" spans="1:19" ht="12.75">
      <c r="A46" s="4" t="s">
        <v>90</v>
      </c>
      <c r="B46" s="10">
        <f>'[1]COLMENS'!B47</f>
        <v>70111.3</v>
      </c>
      <c r="C46" s="10">
        <f>'[1]COLMENS'!C47</f>
        <v>886654.5</v>
      </c>
      <c r="D46" s="10">
        <f>'[1]COLMENS'!D47</f>
        <v>0</v>
      </c>
      <c r="E46" s="10">
        <f>'[1]COLMENS'!E47</f>
        <v>0</v>
      </c>
      <c r="F46" s="10">
        <f>'[1]COLMENS'!F47</f>
        <v>11296.3</v>
      </c>
      <c r="G46" s="10">
        <f>'[1]COLMENS'!G47</f>
        <v>189967</v>
      </c>
      <c r="H46" s="10">
        <f>'[1]COLMENS'!H47</f>
        <v>0</v>
      </c>
      <c r="I46" s="10">
        <f>'[1]COLMENS'!I47</f>
        <v>2143.7</v>
      </c>
      <c r="J46" s="10">
        <f>'[1]COLMENS'!J47</f>
        <v>457.2</v>
      </c>
      <c r="K46" s="10">
        <f>'[1]COLMENS'!K47</f>
        <v>1788.2</v>
      </c>
      <c r="L46" s="10">
        <f>'[1]COLMENS'!L47</f>
        <v>1054.5</v>
      </c>
      <c r="M46" s="10">
        <f>'[1]COLMENS'!M47</f>
        <v>1107.2</v>
      </c>
      <c r="N46" s="10">
        <f>'[1]COLMENS'!N47</f>
        <v>0</v>
      </c>
      <c r="O46" s="10">
        <f>'[1]COLMENS'!O47</f>
        <v>0</v>
      </c>
      <c r="P46" s="10">
        <f>'[1]COLMENS'!P47</f>
        <v>294.3</v>
      </c>
      <c r="Q46" s="10">
        <f>'[1]COLMENS'!Q47</f>
        <v>1107.1</v>
      </c>
      <c r="R46" s="10">
        <f>'[1]COLMENS'!R47</f>
        <v>83213.6</v>
      </c>
      <c r="S46" s="10">
        <f>'[1]COLMENS'!S47</f>
        <v>1082767.7</v>
      </c>
    </row>
    <row r="47" spans="1:19" ht="12.75">
      <c r="A47" s="4" t="s">
        <v>91</v>
      </c>
      <c r="B47" s="10">
        <f>'[1]COLMENS'!B48</f>
        <v>128204.8</v>
      </c>
      <c r="C47" s="10">
        <f>'[1]COLMENS'!C48</f>
        <v>1219083.2</v>
      </c>
      <c r="D47" s="10">
        <f>'[1]COLMENS'!D48</f>
        <v>0</v>
      </c>
      <c r="E47" s="10">
        <f>'[1]COLMENS'!E48</f>
        <v>0</v>
      </c>
      <c r="F47" s="10">
        <f>'[1]COLMENS'!F48</f>
        <v>21544.4</v>
      </c>
      <c r="G47" s="10">
        <f>'[1]COLMENS'!G48</f>
        <v>242495.3</v>
      </c>
      <c r="H47" s="10">
        <f>'[1]COLMENS'!H48</f>
        <v>317.3</v>
      </c>
      <c r="I47" s="10">
        <f>'[1]COLMENS'!I48</f>
        <v>367.1</v>
      </c>
      <c r="J47" s="10">
        <f>'[1]COLMENS'!J48</f>
        <v>1156.9</v>
      </c>
      <c r="K47" s="10">
        <f>'[1]COLMENS'!K48</f>
        <v>4168.4</v>
      </c>
      <c r="L47" s="10">
        <f>'[1]COLMENS'!L48</f>
        <v>247.5</v>
      </c>
      <c r="M47" s="10">
        <f>'[1]COLMENS'!M48</f>
        <v>1024.8</v>
      </c>
      <c r="N47" s="10">
        <f>'[1]COLMENS'!N48</f>
        <v>0</v>
      </c>
      <c r="O47" s="10">
        <f>'[1]COLMENS'!O48</f>
        <v>0</v>
      </c>
      <c r="P47" s="10">
        <f>'[1]COLMENS'!P48</f>
        <v>82.9</v>
      </c>
      <c r="Q47" s="10">
        <f>'[1]COLMENS'!Q48</f>
        <v>319.5</v>
      </c>
      <c r="R47" s="10">
        <f>'[1]COLMENS'!R48</f>
        <v>151553.8</v>
      </c>
      <c r="S47" s="10">
        <f>'[1]COLMENS'!S48</f>
        <v>1467458.2999999998</v>
      </c>
    </row>
    <row r="48" spans="1:19" ht="12.75">
      <c r="A48" s="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s="43" customFormat="1" ht="15">
      <c r="A49" s="41" t="s">
        <v>92</v>
      </c>
      <c r="B49" s="42">
        <f>'[1]COLMENS'!B50</f>
        <v>259857</v>
      </c>
      <c r="C49" s="42">
        <f>'[1]COLMENS'!C50</f>
        <v>3074271.5</v>
      </c>
      <c r="D49" s="42">
        <f>'[1]COLMENS'!D50</f>
        <v>0</v>
      </c>
      <c r="E49" s="42">
        <f>'[1]COLMENS'!E50</f>
        <v>49.6</v>
      </c>
      <c r="F49" s="42">
        <f>'[1]COLMENS'!F50</f>
        <v>42254.7</v>
      </c>
      <c r="G49" s="42">
        <f>'[1]COLMENS'!G50</f>
        <v>738839.3</v>
      </c>
      <c r="H49" s="42">
        <f>'[1]COLMENS'!H50</f>
        <v>317.3</v>
      </c>
      <c r="I49" s="42">
        <f>'[1]COLMENS'!I50</f>
        <v>2790.6</v>
      </c>
      <c r="J49" s="42">
        <f>'[1]COLMENS'!J50</f>
        <v>1917.4</v>
      </c>
      <c r="K49" s="42">
        <f>'[1]COLMENS'!K50</f>
        <v>13049.4</v>
      </c>
      <c r="L49" s="42">
        <f>'[1]COLMENS'!L50</f>
        <v>8314.1</v>
      </c>
      <c r="M49" s="42">
        <f>'[1]COLMENS'!M50</f>
        <v>10128</v>
      </c>
      <c r="N49" s="42">
        <f>'[1]COLMENS'!N50</f>
        <v>0</v>
      </c>
      <c r="O49" s="42">
        <f>'[1]COLMENS'!O50</f>
        <v>0</v>
      </c>
      <c r="P49" s="42">
        <f>'[1]COLMENS'!P50</f>
        <v>563.7</v>
      </c>
      <c r="Q49" s="42">
        <f>'[1]COLMENS'!Q50</f>
        <v>3749.5</v>
      </c>
      <c r="R49" s="42">
        <f>'[1]COLMENS'!R50</f>
        <v>313224.2</v>
      </c>
      <c r="S49" s="42">
        <f>'[1]COLMENS'!S50</f>
        <v>3842877.9</v>
      </c>
    </row>
    <row r="50" spans="1:19" ht="12.75">
      <c r="A50" s="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4" t="s">
        <v>30</v>
      </c>
      <c r="B51" s="10">
        <f>'[1]COLMENS'!B52</f>
        <v>21410.4</v>
      </c>
      <c r="C51" s="10">
        <f>'[1]COLMENS'!C52</f>
        <v>183862.9</v>
      </c>
      <c r="D51" s="10">
        <f>'[1]COLMENS'!D52</f>
        <v>56.2</v>
      </c>
      <c r="E51" s="10">
        <f>'[1]COLMENS'!E52</f>
        <v>838.4</v>
      </c>
      <c r="F51" s="10">
        <f>'[1]COLMENS'!F52</f>
        <v>684.4</v>
      </c>
      <c r="G51" s="10">
        <f>'[1]COLMENS'!G52</f>
        <v>24258.6</v>
      </c>
      <c r="H51" s="10">
        <f>'[1]COLMENS'!H52</f>
        <v>5.7</v>
      </c>
      <c r="I51" s="10">
        <f>'[1]COLMENS'!I52</f>
        <v>404.7</v>
      </c>
      <c r="J51" s="10">
        <f>'[1]COLMENS'!J52</f>
        <v>102.1</v>
      </c>
      <c r="K51" s="10">
        <f>'[1]COLMENS'!K52</f>
        <v>1772.3</v>
      </c>
      <c r="L51" s="10">
        <f>'[1]COLMENS'!L52</f>
        <v>73988.8</v>
      </c>
      <c r="M51" s="10">
        <f>'[1]COLMENS'!M52</f>
        <v>110514.8</v>
      </c>
      <c r="N51" s="10">
        <f>'[1]COLMENS'!N52</f>
        <v>341.1</v>
      </c>
      <c r="O51" s="10">
        <f>'[1]COLMENS'!O52</f>
        <v>355.4</v>
      </c>
      <c r="P51" s="10">
        <f>'[1]COLMENS'!P52</f>
        <v>337.1</v>
      </c>
      <c r="Q51" s="10">
        <f>'[1]COLMENS'!Q52</f>
        <v>7787.3</v>
      </c>
      <c r="R51" s="10">
        <f>'[1]COLMENS'!R52</f>
        <v>96925.80000000002</v>
      </c>
      <c r="S51" s="10">
        <f>'[1]COLMENS'!S52</f>
        <v>329794.4</v>
      </c>
    </row>
    <row r="52" spans="1:19" ht="12.75">
      <c r="A52" s="4" t="s">
        <v>31</v>
      </c>
      <c r="B52" s="10">
        <f>'[1]COLMENS'!B53</f>
        <v>15</v>
      </c>
      <c r="C52" s="10">
        <f>'[1]COLMENS'!C53</f>
        <v>4174.1</v>
      </c>
      <c r="D52" s="10">
        <f>'[1]COLMENS'!D53</f>
        <v>0</v>
      </c>
      <c r="E52" s="10">
        <f>'[1]COLMENS'!E53</f>
        <v>3261.7</v>
      </c>
      <c r="F52" s="10">
        <f>'[1]COLMENS'!F53</f>
        <v>0</v>
      </c>
      <c r="G52" s="10">
        <f>'[1]COLMENS'!G53</f>
        <v>2967.7</v>
      </c>
      <c r="H52" s="10">
        <f>'[1]COLMENS'!H53</f>
        <v>0</v>
      </c>
      <c r="I52" s="10">
        <f>'[1]COLMENS'!I53</f>
        <v>286.3</v>
      </c>
      <c r="J52" s="10">
        <f>'[1]COLMENS'!J53</f>
        <v>0</v>
      </c>
      <c r="K52" s="10">
        <f>'[1]COLMENS'!K53</f>
        <v>111.8</v>
      </c>
      <c r="L52" s="10">
        <f>'[1]COLMENS'!L53</f>
        <v>344.6</v>
      </c>
      <c r="M52" s="10">
        <f>'[1]COLMENS'!M53</f>
        <v>344.6</v>
      </c>
      <c r="N52" s="10">
        <f>'[1]COLMENS'!N53</f>
        <v>98.3</v>
      </c>
      <c r="O52" s="10">
        <f>'[1]COLMENS'!O53</f>
        <v>98.3</v>
      </c>
      <c r="P52" s="10">
        <f>'[1]COLMENS'!P53</f>
        <v>0</v>
      </c>
      <c r="Q52" s="10">
        <f>'[1]COLMENS'!Q53</f>
        <v>297.8</v>
      </c>
      <c r="R52" s="10">
        <f>'[1]COLMENS'!R53</f>
        <v>457.90000000000003</v>
      </c>
      <c r="S52" s="10">
        <f>'[1]COLMENS'!S53</f>
        <v>11542.3</v>
      </c>
    </row>
    <row r="53" spans="1:19" ht="12.75">
      <c r="A53" s="4" t="s">
        <v>32</v>
      </c>
      <c r="B53" s="10">
        <f>'[1]COLMENS'!B54</f>
        <v>498.8</v>
      </c>
      <c r="C53" s="10">
        <f>'[1]COLMENS'!C54</f>
        <v>96408.2</v>
      </c>
      <c r="D53" s="10">
        <f>'[1]COLMENS'!D54</f>
        <v>28.8</v>
      </c>
      <c r="E53" s="10">
        <f>'[1]COLMENS'!E54</f>
        <v>28489.3</v>
      </c>
      <c r="F53" s="10">
        <f>'[1]COLMENS'!F54</f>
        <v>40.1</v>
      </c>
      <c r="G53" s="10">
        <f>'[1]COLMENS'!G54</f>
        <v>28030.5</v>
      </c>
      <c r="H53" s="10">
        <f>'[1]COLMENS'!H54</f>
        <v>13.4</v>
      </c>
      <c r="I53" s="10">
        <f>'[1]COLMENS'!I54</f>
        <v>151.4</v>
      </c>
      <c r="J53" s="10">
        <f>'[1]COLMENS'!J54</f>
        <v>7.9</v>
      </c>
      <c r="K53" s="10">
        <f>'[1]COLMENS'!K54</f>
        <v>709.1</v>
      </c>
      <c r="L53" s="10">
        <f>'[1]COLMENS'!L54</f>
        <v>36360</v>
      </c>
      <c r="M53" s="10">
        <f>'[1]COLMENS'!M54</f>
        <v>41575.1</v>
      </c>
      <c r="N53" s="10">
        <f>'[1]COLMENS'!N54</f>
        <v>7529</v>
      </c>
      <c r="O53" s="10">
        <f>'[1]COLMENS'!O54</f>
        <v>7852.1</v>
      </c>
      <c r="P53" s="10">
        <f>'[1]COLMENS'!P54</f>
        <v>36</v>
      </c>
      <c r="Q53" s="10">
        <f>'[1]COLMENS'!Q54</f>
        <v>1623.1</v>
      </c>
      <c r="R53" s="10">
        <f>'[1]COLMENS'!R54</f>
        <v>44514</v>
      </c>
      <c r="S53" s="10">
        <f>'[1]COLMENS'!S54</f>
        <v>204838.8</v>
      </c>
    </row>
    <row r="54" spans="1:19" ht="12.75">
      <c r="A54" s="4" t="s">
        <v>33</v>
      </c>
      <c r="B54" s="10">
        <f>'[1]COLMENS'!B55</f>
        <v>2237.7</v>
      </c>
      <c r="C54" s="10">
        <f>'[1]COLMENS'!C55</f>
        <v>144469.3</v>
      </c>
      <c r="D54" s="10">
        <f>'[1]COLMENS'!D55</f>
        <v>0.3</v>
      </c>
      <c r="E54" s="10">
        <f>'[1]COLMENS'!E55</f>
        <v>192.8</v>
      </c>
      <c r="F54" s="10">
        <f>'[1]COLMENS'!F55</f>
        <v>360.6</v>
      </c>
      <c r="G54" s="10">
        <f>'[1]COLMENS'!G55</f>
        <v>34667.7</v>
      </c>
      <c r="H54" s="10">
        <f>'[1]COLMENS'!H55</f>
        <v>0</v>
      </c>
      <c r="I54" s="10">
        <f>'[1]COLMENS'!I55</f>
        <v>464</v>
      </c>
      <c r="J54" s="10">
        <f>'[1]COLMENS'!J55</f>
        <v>10.9</v>
      </c>
      <c r="K54" s="10">
        <f>'[1]COLMENS'!K55</f>
        <v>727.4</v>
      </c>
      <c r="L54" s="10">
        <f>'[1]COLMENS'!L55</f>
        <v>49579.5</v>
      </c>
      <c r="M54" s="10">
        <f>'[1]COLMENS'!M55</f>
        <v>60871</v>
      </c>
      <c r="N54" s="10">
        <f>'[1]COLMENS'!N55</f>
        <v>1432.2</v>
      </c>
      <c r="O54" s="10">
        <f>'[1]COLMENS'!O55</f>
        <v>1534</v>
      </c>
      <c r="P54" s="10">
        <f>'[1]COLMENS'!P55</f>
        <v>22.2</v>
      </c>
      <c r="Q54" s="10">
        <f>'[1]COLMENS'!Q55</f>
        <v>8477</v>
      </c>
      <c r="R54" s="10">
        <f>'[1]COLMENS'!R55</f>
        <v>53643.399999999994</v>
      </c>
      <c r="S54" s="10">
        <f>'[1]COLMENS'!S55</f>
        <v>251403.19999999998</v>
      </c>
    </row>
    <row r="55" spans="1:19" ht="12.75">
      <c r="A55" s="4" t="s">
        <v>34</v>
      </c>
      <c r="B55" s="10">
        <f>'[1]COLMENS'!B56</f>
        <v>637.7</v>
      </c>
      <c r="C55" s="10">
        <f>'[1]COLMENS'!C56</f>
        <v>13983.1</v>
      </c>
      <c r="D55" s="10">
        <f>'[1]COLMENS'!D56</f>
        <v>0</v>
      </c>
      <c r="E55" s="10">
        <f>'[1]COLMENS'!E56</f>
        <v>0</v>
      </c>
      <c r="F55" s="10">
        <f>'[1]COLMENS'!F56</f>
        <v>184.7</v>
      </c>
      <c r="G55" s="10">
        <f>'[1]COLMENS'!G56</f>
        <v>2330</v>
      </c>
      <c r="H55" s="10">
        <f>'[1]COLMENS'!H56</f>
        <v>51.4</v>
      </c>
      <c r="I55" s="10">
        <f>'[1]COLMENS'!I56</f>
        <v>1868</v>
      </c>
      <c r="J55" s="10">
        <f>'[1]COLMENS'!J56</f>
        <v>34.1</v>
      </c>
      <c r="K55" s="10">
        <f>'[1]COLMENS'!K56</f>
        <v>142.9</v>
      </c>
      <c r="L55" s="10">
        <f>'[1]COLMENS'!L56</f>
        <v>645.4</v>
      </c>
      <c r="M55" s="10">
        <f>'[1]COLMENS'!M56</f>
        <v>876.4</v>
      </c>
      <c r="N55" s="10">
        <f>'[1]COLMENS'!N56</f>
        <v>0</v>
      </c>
      <c r="O55" s="10">
        <f>'[1]COLMENS'!O56</f>
        <v>0</v>
      </c>
      <c r="P55" s="10">
        <f>'[1]COLMENS'!P56</f>
        <v>430.8</v>
      </c>
      <c r="Q55" s="10">
        <f>'[1]COLMENS'!Q56</f>
        <v>1465.8</v>
      </c>
      <c r="R55" s="10">
        <f>'[1]COLMENS'!R56</f>
        <v>1984.1000000000001</v>
      </c>
      <c r="S55" s="10">
        <f>'[1]COLMENS'!S56</f>
        <v>20666.2</v>
      </c>
    </row>
    <row r="56" spans="1:19" ht="12.75">
      <c r="A56" s="4" t="s">
        <v>35</v>
      </c>
      <c r="B56" s="10">
        <f>'[1]COLMENS'!B57</f>
        <v>1504.8</v>
      </c>
      <c r="C56" s="10">
        <f>'[1]COLMENS'!C57</f>
        <v>36597.2</v>
      </c>
      <c r="D56" s="10">
        <f>'[1]COLMENS'!D57</f>
        <v>4</v>
      </c>
      <c r="E56" s="10">
        <f>'[1]COLMENS'!E57</f>
        <v>14.3</v>
      </c>
      <c r="F56" s="10">
        <f>'[1]COLMENS'!F57</f>
        <v>438.3</v>
      </c>
      <c r="G56" s="10">
        <f>'[1]COLMENS'!G57</f>
        <v>11759.5</v>
      </c>
      <c r="H56" s="10">
        <f>'[1]COLMENS'!H57</f>
        <v>0</v>
      </c>
      <c r="I56" s="10">
        <f>'[1]COLMENS'!I57</f>
        <v>326.9</v>
      </c>
      <c r="J56" s="10">
        <f>'[1]COLMENS'!J57</f>
        <v>0</v>
      </c>
      <c r="K56" s="10">
        <f>'[1]COLMENS'!K57</f>
        <v>178.3</v>
      </c>
      <c r="L56" s="10">
        <f>'[1]COLMENS'!L57</f>
        <v>20664</v>
      </c>
      <c r="M56" s="10">
        <f>'[1]COLMENS'!M57</f>
        <v>23854.8</v>
      </c>
      <c r="N56" s="10">
        <f>'[1]COLMENS'!N57</f>
        <v>276.8</v>
      </c>
      <c r="O56" s="10">
        <f>'[1]COLMENS'!O57</f>
        <v>312</v>
      </c>
      <c r="P56" s="10">
        <f>'[1]COLMENS'!P57</f>
        <v>19.3</v>
      </c>
      <c r="Q56" s="10">
        <f>'[1]COLMENS'!Q57</f>
        <v>1302.3</v>
      </c>
      <c r="R56" s="10">
        <f>'[1]COLMENS'!R57</f>
        <v>22907.199999999997</v>
      </c>
      <c r="S56" s="10">
        <f>'[1]COLMENS'!S57</f>
        <v>74345.3</v>
      </c>
    </row>
    <row r="57" spans="1:19" ht="12.75">
      <c r="A57" s="4" t="s">
        <v>36</v>
      </c>
      <c r="B57" s="10">
        <f>'[1]COLMENS'!B58</f>
        <v>119.2</v>
      </c>
      <c r="C57" s="10">
        <f>'[1]COLMENS'!C58</f>
        <v>3678.6</v>
      </c>
      <c r="D57" s="10">
        <f>'[1]COLMENS'!D58</f>
        <v>0</v>
      </c>
      <c r="E57" s="10">
        <f>'[1]COLMENS'!E58</f>
        <v>0</v>
      </c>
      <c r="F57" s="10">
        <f>'[1]COLMENS'!F58</f>
        <v>37</v>
      </c>
      <c r="G57" s="10">
        <f>'[1]COLMENS'!G58</f>
        <v>493.2</v>
      </c>
      <c r="H57" s="10">
        <f>'[1]COLMENS'!H58</f>
        <v>0</v>
      </c>
      <c r="I57" s="10">
        <f>'[1]COLMENS'!I58</f>
        <v>14.6</v>
      </c>
      <c r="J57" s="10">
        <f>'[1]COLMENS'!J58</f>
        <v>0</v>
      </c>
      <c r="K57" s="10">
        <f>'[1]COLMENS'!K58</f>
        <v>108.7</v>
      </c>
      <c r="L57" s="10">
        <f>'[1]COLMENS'!L58</f>
        <v>2490.8</v>
      </c>
      <c r="M57" s="10">
        <f>'[1]COLMENS'!M58</f>
        <v>4307</v>
      </c>
      <c r="N57" s="10">
        <f>'[1]COLMENS'!N58</f>
        <v>6.5</v>
      </c>
      <c r="O57" s="10">
        <f>'[1]COLMENS'!O58</f>
        <v>6.5</v>
      </c>
      <c r="P57" s="10">
        <f>'[1]COLMENS'!P58</f>
        <v>70.3</v>
      </c>
      <c r="Q57" s="10">
        <f>'[1]COLMENS'!Q58</f>
        <v>582.3</v>
      </c>
      <c r="R57" s="10">
        <f>'[1]COLMENS'!R58</f>
        <v>2723.8</v>
      </c>
      <c r="S57" s="10">
        <f>'[1]COLMENS'!S58</f>
        <v>9190.9</v>
      </c>
    </row>
    <row r="58" spans="1:19" ht="12.75">
      <c r="A58" s="4" t="s">
        <v>37</v>
      </c>
      <c r="B58" s="10">
        <f>'[1]COLMENS'!B59</f>
        <v>237.2</v>
      </c>
      <c r="C58" s="10">
        <f>'[1]COLMENS'!C59</f>
        <v>21184.9</v>
      </c>
      <c r="D58" s="10">
        <f>'[1]COLMENS'!D59</f>
        <v>0</v>
      </c>
      <c r="E58" s="10">
        <f>'[1]COLMENS'!E59</f>
        <v>0</v>
      </c>
      <c r="F58" s="10">
        <f>'[1]COLMENS'!F59</f>
        <v>88.4</v>
      </c>
      <c r="G58" s="10">
        <f>'[1]COLMENS'!G59</f>
        <v>4427.6</v>
      </c>
      <c r="H58" s="10">
        <f>'[1]COLMENS'!H59</f>
        <v>11.5</v>
      </c>
      <c r="I58" s="10">
        <f>'[1]COLMENS'!I59</f>
        <v>289.1</v>
      </c>
      <c r="J58" s="10">
        <f>'[1]COLMENS'!J59</f>
        <v>2.3</v>
      </c>
      <c r="K58" s="10">
        <f>'[1]COLMENS'!K59</f>
        <v>92.2</v>
      </c>
      <c r="L58" s="10">
        <f>'[1]COLMENS'!L59</f>
        <v>414.2</v>
      </c>
      <c r="M58" s="10">
        <f>'[1]COLMENS'!M59</f>
        <v>1304.5</v>
      </c>
      <c r="N58" s="10">
        <f>'[1]COLMENS'!N59</f>
        <v>0</v>
      </c>
      <c r="O58" s="10">
        <f>'[1]COLMENS'!O59</f>
        <v>0</v>
      </c>
      <c r="P58" s="10">
        <f>'[1]COLMENS'!P59</f>
        <v>148.2</v>
      </c>
      <c r="Q58" s="10">
        <f>'[1]COLMENS'!Q59</f>
        <v>760.2</v>
      </c>
      <c r="R58" s="10">
        <f>'[1]COLMENS'!R59</f>
        <v>901.8</v>
      </c>
      <c r="S58" s="10">
        <f>'[1]COLMENS'!S59</f>
        <v>28058.5</v>
      </c>
    </row>
    <row r="59" spans="1:19" ht="12.75">
      <c r="A59" s="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s="43" customFormat="1" ht="15">
      <c r="A60" s="41" t="s">
        <v>38</v>
      </c>
      <c r="B60" s="42">
        <f>'[1]COLMENS'!B61</f>
        <v>26660.8</v>
      </c>
      <c r="C60" s="42">
        <f>'[1]COLMENS'!C61</f>
        <v>504358.3</v>
      </c>
      <c r="D60" s="42">
        <f>'[1]COLMENS'!D61</f>
        <v>89.3</v>
      </c>
      <c r="E60" s="42">
        <f>'[1]COLMENS'!E61</f>
        <v>32796.5</v>
      </c>
      <c r="F60" s="42">
        <f>'[1]COLMENS'!F61</f>
        <v>1833.5</v>
      </c>
      <c r="G60" s="42">
        <f>'[1]COLMENS'!G61</f>
        <v>108934.8</v>
      </c>
      <c r="H60" s="42">
        <f>'[1]COLMENS'!H61</f>
        <v>82</v>
      </c>
      <c r="I60" s="42">
        <f>'[1]COLMENS'!I61</f>
        <v>3805</v>
      </c>
      <c r="J60" s="42">
        <f>'[1]COLMENS'!J61</f>
        <v>157.3</v>
      </c>
      <c r="K60" s="42">
        <f>'[1]COLMENS'!K61</f>
        <v>3842.7</v>
      </c>
      <c r="L60" s="42">
        <f>'[1]COLMENS'!L61</f>
        <v>184487.3</v>
      </c>
      <c r="M60" s="42">
        <f>'[1]COLMENS'!M61</f>
        <v>243648.2</v>
      </c>
      <c r="N60" s="42">
        <f>'[1]COLMENS'!N61</f>
        <v>9683.9</v>
      </c>
      <c r="O60" s="42">
        <f>'[1]COLMENS'!O61</f>
        <v>10158.3</v>
      </c>
      <c r="P60" s="42">
        <f>'[1]COLMENS'!P61</f>
        <v>1063.9</v>
      </c>
      <c r="Q60" s="42">
        <f>'[1]COLMENS'!Q61</f>
        <v>22295.8</v>
      </c>
      <c r="R60" s="42">
        <f>'[1]COLMENS'!R61</f>
        <v>224057.99999999997</v>
      </c>
      <c r="S60" s="42">
        <f>'[1]COLMENS'!S61</f>
        <v>929839.6</v>
      </c>
    </row>
    <row r="61" spans="1:19" ht="12.75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2.75">
      <c r="A62" s="4" t="s">
        <v>39</v>
      </c>
      <c r="B62" s="10">
        <f>'[1]COLMENS'!B63</f>
        <v>14.4</v>
      </c>
      <c r="C62" s="10">
        <f>'[1]COLMENS'!C63</f>
        <v>6672.6</v>
      </c>
      <c r="D62" s="10">
        <f>'[1]COLMENS'!D63</f>
        <v>108.4</v>
      </c>
      <c r="E62" s="10">
        <f>'[1]COLMENS'!E63</f>
        <v>33279.2</v>
      </c>
      <c r="F62" s="10">
        <f>'[1]COLMENS'!F63</f>
        <v>6.1</v>
      </c>
      <c r="G62" s="10">
        <f>'[1]COLMENS'!G63</f>
        <v>4739.9</v>
      </c>
      <c r="H62" s="10">
        <f>'[1]COLMENS'!H63</f>
        <v>0</v>
      </c>
      <c r="I62" s="10">
        <f>'[1]COLMENS'!I63</f>
        <v>80.2</v>
      </c>
      <c r="J62" s="10">
        <f>'[1]COLMENS'!J63</f>
        <v>5</v>
      </c>
      <c r="K62" s="10">
        <f>'[1]COLMENS'!K63</f>
        <v>69.5</v>
      </c>
      <c r="L62" s="10">
        <f>'[1]COLMENS'!L63</f>
        <v>339.7</v>
      </c>
      <c r="M62" s="10">
        <f>'[1]COLMENS'!M63</f>
        <v>442.3</v>
      </c>
      <c r="N62" s="10">
        <f>'[1]COLMENS'!N63</f>
        <v>0</v>
      </c>
      <c r="O62" s="10">
        <f>'[1]COLMENS'!O63</f>
        <v>0</v>
      </c>
      <c r="P62" s="10">
        <f>'[1]COLMENS'!P63</f>
        <v>11.4</v>
      </c>
      <c r="Q62" s="10">
        <f>'[1]COLMENS'!Q63</f>
        <v>518.9</v>
      </c>
      <c r="R62" s="10">
        <f>'[1]COLMENS'!R63</f>
        <v>485</v>
      </c>
      <c r="S62" s="10">
        <f>'[1]COLMENS'!S63</f>
        <v>45802.6</v>
      </c>
    </row>
    <row r="63" spans="1:19" ht="12.75">
      <c r="A63" s="4" t="s">
        <v>40</v>
      </c>
      <c r="B63" s="10">
        <f>'[1]COLMENS'!B64</f>
        <v>31.5</v>
      </c>
      <c r="C63" s="10">
        <f>'[1]COLMENS'!C64</f>
        <v>8445</v>
      </c>
      <c r="D63" s="10">
        <f>'[1]COLMENS'!D64</f>
        <v>2.1</v>
      </c>
      <c r="E63" s="10">
        <f>'[1]COLMENS'!E64</f>
        <v>914.2</v>
      </c>
      <c r="F63" s="10">
        <f>'[1]COLMENS'!F64</f>
        <v>11.6</v>
      </c>
      <c r="G63" s="10">
        <f>'[1]COLMENS'!G64</f>
        <v>2277.2</v>
      </c>
      <c r="H63" s="10">
        <f>'[1]COLMENS'!H64</f>
        <v>0</v>
      </c>
      <c r="I63" s="10">
        <f>'[1]COLMENS'!I64</f>
        <v>120.4</v>
      </c>
      <c r="J63" s="10">
        <f>'[1]COLMENS'!J64</f>
        <v>36.2</v>
      </c>
      <c r="K63" s="10">
        <f>'[1]COLMENS'!K64</f>
        <v>195.4</v>
      </c>
      <c r="L63" s="10">
        <f>'[1]COLMENS'!L64</f>
        <v>0</v>
      </c>
      <c r="M63" s="10">
        <f>'[1]COLMENS'!M64</f>
        <v>7.1</v>
      </c>
      <c r="N63" s="10">
        <f>'[1]COLMENS'!N64</f>
        <v>0</v>
      </c>
      <c r="O63" s="10">
        <f>'[1]COLMENS'!O64</f>
        <v>0</v>
      </c>
      <c r="P63" s="10">
        <f>'[1]COLMENS'!P64</f>
        <v>18.8</v>
      </c>
      <c r="Q63" s="10">
        <f>'[1]COLMENS'!Q64</f>
        <v>1193.9</v>
      </c>
      <c r="R63" s="10">
        <f>'[1]COLMENS'!R64</f>
        <v>100.2</v>
      </c>
      <c r="S63" s="10">
        <f>'[1]COLMENS'!S64</f>
        <v>13153.2</v>
      </c>
    </row>
    <row r="64" spans="1:19" ht="12.75">
      <c r="A64" s="4" t="s">
        <v>41</v>
      </c>
      <c r="B64" s="10">
        <f>'[1]COLMENS'!B65</f>
        <v>0</v>
      </c>
      <c r="C64" s="10">
        <f>'[1]COLMENS'!C65</f>
        <v>295.9</v>
      </c>
      <c r="D64" s="10">
        <f>'[1]COLMENS'!D65</f>
        <v>0</v>
      </c>
      <c r="E64" s="10">
        <f>'[1]COLMENS'!E65</f>
        <v>0</v>
      </c>
      <c r="F64" s="10">
        <f>'[1]COLMENS'!F65</f>
        <v>11.3</v>
      </c>
      <c r="G64" s="10">
        <f>'[1]COLMENS'!G65</f>
        <v>288</v>
      </c>
      <c r="H64" s="10">
        <f>'[1]COLMENS'!H65</f>
        <v>0</v>
      </c>
      <c r="I64" s="10">
        <f>'[1]COLMENS'!I65</f>
        <v>0</v>
      </c>
      <c r="J64" s="10">
        <f>'[1]COLMENS'!J65</f>
        <v>0</v>
      </c>
      <c r="K64" s="10">
        <f>'[1]COLMENS'!K65</f>
        <v>0</v>
      </c>
      <c r="L64" s="10">
        <f>'[1]COLMENS'!L65</f>
        <v>0</v>
      </c>
      <c r="M64" s="10">
        <f>'[1]COLMENS'!M65</f>
        <v>0</v>
      </c>
      <c r="N64" s="10">
        <f>'[1]COLMENS'!N65</f>
        <v>0</v>
      </c>
      <c r="O64" s="10">
        <f>'[1]COLMENS'!O65</f>
        <v>0</v>
      </c>
      <c r="P64" s="10">
        <f>'[1]COLMENS'!P65</f>
        <v>0</v>
      </c>
      <c r="Q64" s="10">
        <f>'[1]COLMENS'!Q65</f>
        <v>0</v>
      </c>
      <c r="R64" s="10">
        <f>'[1]COLMENS'!R65</f>
        <v>11.3</v>
      </c>
      <c r="S64" s="10">
        <f>'[1]COLMENS'!S65</f>
        <v>583.9</v>
      </c>
    </row>
    <row r="65" spans="1:19" ht="12.75">
      <c r="A65" s="4" t="s">
        <v>42</v>
      </c>
      <c r="B65" s="10">
        <f>'[1]COLMENS'!B66</f>
        <v>64.4</v>
      </c>
      <c r="C65" s="10">
        <f>'[1]COLMENS'!C66</f>
        <v>3324.9</v>
      </c>
      <c r="D65" s="10">
        <f>'[1]COLMENS'!D66</f>
        <v>147.9</v>
      </c>
      <c r="E65" s="10">
        <f>'[1]COLMENS'!E66</f>
        <v>49336.7</v>
      </c>
      <c r="F65" s="10">
        <f>'[1]COLMENS'!F66</f>
        <v>2.5</v>
      </c>
      <c r="G65" s="10">
        <f>'[1]COLMENS'!G66</f>
        <v>3082.9</v>
      </c>
      <c r="H65" s="10">
        <f>'[1]COLMENS'!H66</f>
        <v>0</v>
      </c>
      <c r="I65" s="10">
        <f>'[1]COLMENS'!I66</f>
        <v>0</v>
      </c>
      <c r="J65" s="10">
        <f>'[1]COLMENS'!J66</f>
        <v>0</v>
      </c>
      <c r="K65" s="10">
        <f>'[1]COLMENS'!K66</f>
        <v>34.4</v>
      </c>
      <c r="L65" s="10">
        <f>'[1]COLMENS'!L66</f>
        <v>738.8</v>
      </c>
      <c r="M65" s="10">
        <f>'[1]COLMENS'!M66</f>
        <v>768.5</v>
      </c>
      <c r="N65" s="10">
        <f>'[1]COLMENS'!N66</f>
        <v>410.4</v>
      </c>
      <c r="O65" s="10">
        <f>'[1]COLMENS'!O66</f>
        <v>410.4</v>
      </c>
      <c r="P65" s="10">
        <f>'[1]COLMENS'!P66</f>
        <v>0</v>
      </c>
      <c r="Q65" s="10">
        <f>'[1]COLMENS'!Q66</f>
        <v>604.2</v>
      </c>
      <c r="R65" s="10">
        <f>'[1]COLMENS'!R66</f>
        <v>1364</v>
      </c>
      <c r="S65" s="10">
        <f>'[1]COLMENS'!S66</f>
        <v>57562</v>
      </c>
    </row>
    <row r="66" spans="1:19" ht="12.75">
      <c r="A66" s="4" t="s">
        <v>110</v>
      </c>
      <c r="B66" s="10">
        <f>'[1]COLMENS'!B67</f>
        <v>0</v>
      </c>
      <c r="C66" s="10">
        <f>'[1]COLMENS'!C67</f>
        <v>0</v>
      </c>
      <c r="D66" s="10">
        <f>'[1]COLMENS'!D67</f>
        <v>0</v>
      </c>
      <c r="E66" s="10">
        <f>'[1]COLMENS'!E67</f>
        <v>0</v>
      </c>
      <c r="F66" s="10">
        <f>'[1]COLMENS'!F67</f>
        <v>0</v>
      </c>
      <c r="G66" s="10">
        <f>'[1]COLMENS'!G67</f>
        <v>0</v>
      </c>
      <c r="H66" s="10">
        <f>'[1]COLMENS'!H67</f>
        <v>0</v>
      </c>
      <c r="I66" s="10">
        <f>'[1]COLMENS'!I67</f>
        <v>0</v>
      </c>
      <c r="J66" s="10">
        <f>'[1]COLMENS'!J67</f>
        <v>0</v>
      </c>
      <c r="K66" s="10">
        <f>'[1]COLMENS'!K67</f>
        <v>0</v>
      </c>
      <c r="L66" s="10">
        <f>'[1]COLMENS'!L67</f>
        <v>0</v>
      </c>
      <c r="M66" s="10">
        <f>'[1]COLMENS'!M67</f>
        <v>0</v>
      </c>
      <c r="N66" s="10">
        <f>'[1]COLMENS'!N67</f>
        <v>0</v>
      </c>
      <c r="O66" s="10">
        <f>'[1]COLMENS'!O67</f>
        <v>0</v>
      </c>
      <c r="P66" s="10">
        <f>'[1]COLMENS'!P67</f>
        <v>0</v>
      </c>
      <c r="Q66" s="10">
        <f>'[1]COLMENS'!Q67</f>
        <v>0</v>
      </c>
      <c r="R66" s="10">
        <f>'[1]COLMENS'!R67</f>
        <v>0</v>
      </c>
      <c r="S66" s="10">
        <f>'[1]COLMENS'!S67</f>
        <v>0</v>
      </c>
    </row>
    <row r="67" spans="1:19" ht="12.75">
      <c r="A67" s="4" t="s">
        <v>115</v>
      </c>
      <c r="B67" s="10">
        <f>'[1]COLMENS'!B68</f>
        <v>0</v>
      </c>
      <c r="C67" s="10">
        <f>'[1]COLMENS'!C68</f>
        <v>47.1</v>
      </c>
      <c r="D67" s="10">
        <f>'[1]COLMENS'!D68</f>
        <v>0</v>
      </c>
      <c r="E67" s="10">
        <f>'[1]COLMENS'!E68</f>
        <v>0</v>
      </c>
      <c r="F67" s="10">
        <f>'[1]COLMENS'!F68</f>
        <v>0</v>
      </c>
      <c r="G67" s="10">
        <f>'[1]COLMENS'!G68</f>
        <v>3.4</v>
      </c>
      <c r="H67" s="10">
        <f>'[1]COLMENS'!H68</f>
        <v>0</v>
      </c>
      <c r="I67" s="10">
        <f>'[1]COLMENS'!I68</f>
        <v>0</v>
      </c>
      <c r="J67" s="10">
        <f>'[1]COLMENS'!J68</f>
        <v>0</v>
      </c>
      <c r="K67" s="10">
        <f>'[1]COLMENS'!K68</f>
        <v>0</v>
      </c>
      <c r="L67" s="10">
        <f>'[1]COLMENS'!L68</f>
        <v>0</v>
      </c>
      <c r="M67" s="10">
        <f>'[1]COLMENS'!M68</f>
        <v>0</v>
      </c>
      <c r="N67" s="10">
        <f>'[1]COLMENS'!N68</f>
        <v>0</v>
      </c>
      <c r="O67" s="10">
        <f>'[1]COLMENS'!O68</f>
        <v>0</v>
      </c>
      <c r="P67" s="10">
        <f>'[1]COLMENS'!P68</f>
        <v>0</v>
      </c>
      <c r="Q67" s="10">
        <f>'[1]COLMENS'!Q68</f>
        <v>58</v>
      </c>
      <c r="R67" s="10">
        <f>'[1]COLMENS'!R68</f>
        <v>0</v>
      </c>
      <c r="S67" s="10">
        <f>'[1]COLMENS'!S68</f>
        <v>108.5</v>
      </c>
    </row>
    <row r="68" spans="1:19" ht="12.75">
      <c r="A68" s="4" t="s">
        <v>43</v>
      </c>
      <c r="B68" s="10">
        <f>'[1]COLMENS'!B69</f>
        <v>30.6</v>
      </c>
      <c r="C68" s="10">
        <f>'[1]COLMENS'!C69</f>
        <v>2523.4</v>
      </c>
      <c r="D68" s="10">
        <f>'[1]COLMENS'!D69</f>
        <v>0</v>
      </c>
      <c r="E68" s="10">
        <f>'[1]COLMENS'!E69</f>
        <v>7092.9</v>
      </c>
      <c r="F68" s="10">
        <f>'[1]COLMENS'!F69</f>
        <v>0</v>
      </c>
      <c r="G68" s="10">
        <f>'[1]COLMENS'!G69</f>
        <v>1004.1</v>
      </c>
      <c r="H68" s="10">
        <f>'[1]COLMENS'!H69</f>
        <v>0</v>
      </c>
      <c r="I68" s="10">
        <f>'[1]COLMENS'!I69</f>
        <v>0</v>
      </c>
      <c r="J68" s="10">
        <f>'[1]COLMENS'!J69</f>
        <v>0</v>
      </c>
      <c r="K68" s="10">
        <f>'[1]COLMENS'!K69</f>
        <v>0</v>
      </c>
      <c r="L68" s="10">
        <f>'[1]COLMENS'!L69</f>
        <v>0</v>
      </c>
      <c r="M68" s="10">
        <f>'[1]COLMENS'!M69</f>
        <v>0</v>
      </c>
      <c r="N68" s="10">
        <f>'[1]COLMENS'!N69</f>
        <v>29</v>
      </c>
      <c r="O68" s="10">
        <f>'[1]COLMENS'!O69</f>
        <v>29</v>
      </c>
      <c r="P68" s="10">
        <f>'[1]COLMENS'!P69</f>
        <v>0</v>
      </c>
      <c r="Q68" s="10">
        <f>'[1]COLMENS'!Q69</f>
        <v>18.3</v>
      </c>
      <c r="R68" s="10">
        <f>'[1]COLMENS'!R69</f>
        <v>59.6</v>
      </c>
      <c r="S68" s="10">
        <f>'[1]COLMENS'!S69</f>
        <v>10667.699999999999</v>
      </c>
    </row>
    <row r="69" spans="1:19" ht="12.75">
      <c r="A69" s="4" t="s">
        <v>44</v>
      </c>
      <c r="B69" s="10">
        <f>'[1]COLMENS'!B70</f>
        <v>119.2</v>
      </c>
      <c r="C69" s="10">
        <f>'[1]COLMENS'!C70</f>
        <v>6185.7</v>
      </c>
      <c r="D69" s="10">
        <f>'[1]COLMENS'!D70</f>
        <v>508</v>
      </c>
      <c r="E69" s="10">
        <f>'[1]COLMENS'!E70</f>
        <v>33830.9</v>
      </c>
      <c r="F69" s="10">
        <f>'[1]COLMENS'!F70</f>
        <v>75.5</v>
      </c>
      <c r="G69" s="10">
        <f>'[1]COLMENS'!G70</f>
        <v>5211.9</v>
      </c>
      <c r="H69" s="10">
        <f>'[1]COLMENS'!H70</f>
        <v>0</v>
      </c>
      <c r="I69" s="10">
        <f>'[1]COLMENS'!I70</f>
        <v>49.8</v>
      </c>
      <c r="J69" s="10">
        <f>'[1]COLMENS'!J70</f>
        <v>0</v>
      </c>
      <c r="K69" s="10">
        <f>'[1]COLMENS'!K70</f>
        <v>19.3</v>
      </c>
      <c r="L69" s="10">
        <f>'[1]COLMENS'!L70</f>
        <v>870.5</v>
      </c>
      <c r="M69" s="10">
        <f>'[1]COLMENS'!M70</f>
        <v>1125.6</v>
      </c>
      <c r="N69" s="10">
        <f>'[1]COLMENS'!N70</f>
        <v>1525.2</v>
      </c>
      <c r="O69" s="10">
        <f>'[1]COLMENS'!O70</f>
        <v>1746.7</v>
      </c>
      <c r="P69" s="10">
        <f>'[1]COLMENS'!P70</f>
        <v>0</v>
      </c>
      <c r="Q69" s="10">
        <f>'[1]COLMENS'!Q70</f>
        <v>197.4</v>
      </c>
      <c r="R69" s="10">
        <f>'[1]COLMENS'!R70</f>
        <v>3098.4</v>
      </c>
      <c r="S69" s="10">
        <f>'[1]COLMENS'!S70</f>
        <v>48367.3</v>
      </c>
    </row>
    <row r="70" spans="1:19" ht="12.75">
      <c r="A70" s="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s="43" customFormat="1" ht="15">
      <c r="A71" s="41" t="s">
        <v>45</v>
      </c>
      <c r="B71" s="42">
        <f>'[1]COLMENS'!B72</f>
        <v>260.1</v>
      </c>
      <c r="C71" s="42">
        <f>'[1]COLMENS'!C72</f>
        <v>27494.6</v>
      </c>
      <c r="D71" s="42">
        <f>'[1]COLMENS'!D72</f>
        <v>766.4</v>
      </c>
      <c r="E71" s="42">
        <f>'[1]COLMENS'!E72</f>
        <v>124453.9</v>
      </c>
      <c r="F71" s="42">
        <f>'[1]COLMENS'!F72</f>
        <v>107</v>
      </c>
      <c r="G71" s="42">
        <f>'[1]COLMENS'!G72</f>
        <v>16607.4</v>
      </c>
      <c r="H71" s="42">
        <f>'[1]COLMENS'!H72</f>
        <v>0</v>
      </c>
      <c r="I71" s="42">
        <f>'[1]COLMENS'!I72</f>
        <v>250.4</v>
      </c>
      <c r="J71" s="42">
        <f>'[1]COLMENS'!J72</f>
        <v>41.2</v>
      </c>
      <c r="K71" s="42">
        <f>'[1]COLMENS'!K72</f>
        <v>318.6</v>
      </c>
      <c r="L71" s="42">
        <f>'[1]COLMENS'!L72</f>
        <v>1949</v>
      </c>
      <c r="M71" s="42">
        <f>'[1]COLMENS'!M72</f>
        <v>2343.5</v>
      </c>
      <c r="N71" s="42">
        <f>'[1]COLMENS'!N72</f>
        <v>1964.6</v>
      </c>
      <c r="O71" s="42">
        <f>'[1]COLMENS'!O72</f>
        <v>2186.1</v>
      </c>
      <c r="P71" s="42">
        <f>'[1]COLMENS'!P72</f>
        <v>30.2</v>
      </c>
      <c r="Q71" s="42">
        <f>'[1]COLMENS'!Q72</f>
        <v>2590.7</v>
      </c>
      <c r="R71" s="42">
        <f>'[1]COLMENS'!R72</f>
        <v>5118.499999999999</v>
      </c>
      <c r="S71" s="42">
        <f>'[1]COLMENS'!S72</f>
        <v>176245.2</v>
      </c>
    </row>
    <row r="72" spans="1:19" ht="12.75">
      <c r="A72" s="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2.75">
      <c r="A73" s="4" t="s">
        <v>93</v>
      </c>
      <c r="B73" s="10">
        <f>'[1]COLMENS'!B74</f>
        <v>18204</v>
      </c>
      <c r="C73" s="10">
        <f>'[1]COLMENS'!C74</f>
        <v>363214.6</v>
      </c>
      <c r="D73" s="10">
        <f>'[1]COLMENS'!D74</f>
        <v>0</v>
      </c>
      <c r="E73" s="10">
        <f>'[1]COLMENS'!E74</f>
        <v>51.8</v>
      </c>
      <c r="F73" s="10">
        <f>'[1]COLMENS'!F74</f>
        <v>5490.3</v>
      </c>
      <c r="G73" s="10">
        <f>'[1]COLMENS'!G74</f>
        <v>206805</v>
      </c>
      <c r="H73" s="10">
        <f>'[1]COLMENS'!H74</f>
        <v>0</v>
      </c>
      <c r="I73" s="10">
        <f>'[1]COLMENS'!I74</f>
        <v>0</v>
      </c>
      <c r="J73" s="10">
        <f>'[1]COLMENS'!J74</f>
        <v>203.3</v>
      </c>
      <c r="K73" s="10">
        <f>'[1]COLMENS'!K74</f>
        <v>7268.5</v>
      </c>
      <c r="L73" s="10">
        <f>'[1]COLMENS'!L74</f>
        <v>22199.1</v>
      </c>
      <c r="M73" s="10">
        <f>'[1]COLMENS'!M74</f>
        <v>22821.5</v>
      </c>
      <c r="N73" s="10">
        <f>'[1]COLMENS'!N74</f>
        <v>0</v>
      </c>
      <c r="O73" s="10">
        <f>'[1]COLMENS'!O74</f>
        <v>0</v>
      </c>
      <c r="P73" s="10">
        <f>'[1]COLMENS'!P74</f>
        <v>301.4</v>
      </c>
      <c r="Q73" s="10">
        <f>'[1]COLMENS'!Q74</f>
        <v>9053.3</v>
      </c>
      <c r="R73" s="10">
        <f>'[1]COLMENS'!R74</f>
        <v>46398.1</v>
      </c>
      <c r="S73" s="10">
        <f>'[1]COLMENS'!S74</f>
        <v>609214.7</v>
      </c>
    </row>
    <row r="74" spans="1:19" ht="12.75">
      <c r="A74" s="4" t="s">
        <v>94</v>
      </c>
      <c r="B74" s="10">
        <f>'[1]COLMENS'!B75</f>
        <v>14828.7</v>
      </c>
      <c r="C74" s="10">
        <f>'[1]COLMENS'!C75</f>
        <v>596505.6</v>
      </c>
      <c r="D74" s="10">
        <f>'[1]COLMENS'!D75</f>
        <v>0</v>
      </c>
      <c r="E74" s="10">
        <f>'[1]COLMENS'!E75</f>
        <v>98.6</v>
      </c>
      <c r="F74" s="10">
        <f>'[1]COLMENS'!F75</f>
        <v>5701.3</v>
      </c>
      <c r="G74" s="10">
        <f>'[1]COLMENS'!G75</f>
        <v>562676.2</v>
      </c>
      <c r="H74" s="10">
        <f>'[1]COLMENS'!H75</f>
        <v>63.6</v>
      </c>
      <c r="I74" s="10">
        <f>'[1]COLMENS'!I75</f>
        <v>66.8</v>
      </c>
      <c r="J74" s="10">
        <f>'[1]COLMENS'!J75</f>
        <v>34.8</v>
      </c>
      <c r="K74" s="10">
        <f>'[1]COLMENS'!K75</f>
        <v>1288</v>
      </c>
      <c r="L74" s="10">
        <f>'[1]COLMENS'!L75</f>
        <v>9399.9</v>
      </c>
      <c r="M74" s="10">
        <f>'[1]COLMENS'!M75</f>
        <v>11197.4</v>
      </c>
      <c r="N74" s="10">
        <f>'[1]COLMENS'!N75</f>
        <v>0</v>
      </c>
      <c r="O74" s="10">
        <f>'[1]COLMENS'!O75</f>
        <v>0</v>
      </c>
      <c r="P74" s="10">
        <f>'[1]COLMENS'!P75</f>
        <v>51.1</v>
      </c>
      <c r="Q74" s="10">
        <f>'[1]COLMENS'!Q75</f>
        <v>529.5</v>
      </c>
      <c r="R74" s="10">
        <f>'[1]COLMENS'!R75</f>
        <v>30079.399999999994</v>
      </c>
      <c r="S74" s="10">
        <f>'[1]COLMENS'!S75</f>
        <v>1172362.0999999999</v>
      </c>
    </row>
    <row r="75" spans="1:19" ht="12.75">
      <c r="A75" s="4" t="s">
        <v>95</v>
      </c>
      <c r="B75" s="10">
        <f>'[1]COLMENS'!B76</f>
        <v>33449.3</v>
      </c>
      <c r="C75" s="10">
        <f>'[1]COLMENS'!C76</f>
        <v>1045667.7</v>
      </c>
      <c r="D75" s="10">
        <f>'[1]COLMENS'!D76</f>
        <v>98.6</v>
      </c>
      <c r="E75" s="10">
        <f>'[1]COLMENS'!E76</f>
        <v>152.7</v>
      </c>
      <c r="F75" s="10">
        <f>'[1]COLMENS'!F76</f>
        <v>13826.3</v>
      </c>
      <c r="G75" s="10">
        <f>'[1]COLMENS'!G76</f>
        <v>778250.8</v>
      </c>
      <c r="H75" s="10">
        <f>'[1]COLMENS'!H76</f>
        <v>0</v>
      </c>
      <c r="I75" s="10">
        <f>'[1]COLMENS'!I76</f>
        <v>69.2</v>
      </c>
      <c r="J75" s="10">
        <f>'[1]COLMENS'!J76</f>
        <v>113.3</v>
      </c>
      <c r="K75" s="10">
        <f>'[1]COLMENS'!K76</f>
        <v>4262.3</v>
      </c>
      <c r="L75" s="10">
        <f>'[1]COLMENS'!L76</f>
        <v>24946.1</v>
      </c>
      <c r="M75" s="10">
        <f>'[1]COLMENS'!M76</f>
        <v>25727.4</v>
      </c>
      <c r="N75" s="10">
        <f>'[1]COLMENS'!N76</f>
        <v>0</v>
      </c>
      <c r="O75" s="10">
        <f>'[1]COLMENS'!O76</f>
        <v>0</v>
      </c>
      <c r="P75" s="10">
        <f>'[1]COLMENS'!P76</f>
        <v>68.8</v>
      </c>
      <c r="Q75" s="10">
        <f>'[1]COLMENS'!Q76</f>
        <v>2823.5</v>
      </c>
      <c r="R75" s="10">
        <f>'[1]COLMENS'!R76</f>
        <v>72502.40000000001</v>
      </c>
      <c r="S75" s="10">
        <f>'[1]COLMENS'!S76</f>
        <v>1856953.6</v>
      </c>
    </row>
    <row r="76" spans="1:19" ht="12.75">
      <c r="A76" s="4" t="s">
        <v>96</v>
      </c>
      <c r="B76" s="10">
        <f>'[1]COLMENS'!B77</f>
        <v>11374.7</v>
      </c>
      <c r="C76" s="10">
        <f>'[1]COLMENS'!C77</f>
        <v>181291.9</v>
      </c>
      <c r="D76" s="10">
        <f>'[1]COLMENS'!D77</f>
        <v>0</v>
      </c>
      <c r="E76" s="10">
        <f>'[1]COLMENS'!E77</f>
        <v>0</v>
      </c>
      <c r="F76" s="10">
        <f>'[1]COLMENS'!F77</f>
        <v>11767.8</v>
      </c>
      <c r="G76" s="10">
        <f>'[1]COLMENS'!G77</f>
        <v>180551</v>
      </c>
      <c r="H76" s="10">
        <f>'[1]COLMENS'!H77</f>
        <v>0</v>
      </c>
      <c r="I76" s="10">
        <f>'[1]COLMENS'!I77</f>
        <v>0</v>
      </c>
      <c r="J76" s="10">
        <f>'[1]COLMENS'!J77</f>
        <v>46.1</v>
      </c>
      <c r="K76" s="10">
        <f>'[1]COLMENS'!K77</f>
        <v>573.2</v>
      </c>
      <c r="L76" s="10">
        <f>'[1]COLMENS'!L77</f>
        <v>4033.3</v>
      </c>
      <c r="M76" s="10">
        <f>'[1]COLMENS'!M77</f>
        <v>4099.4</v>
      </c>
      <c r="N76" s="10">
        <f>'[1]COLMENS'!N77</f>
        <v>0</v>
      </c>
      <c r="O76" s="10">
        <f>'[1]COLMENS'!O77</f>
        <v>0</v>
      </c>
      <c r="P76" s="10">
        <f>'[1]COLMENS'!P77</f>
        <v>307.4</v>
      </c>
      <c r="Q76" s="10">
        <f>'[1]COLMENS'!Q77</f>
        <v>2032.9</v>
      </c>
      <c r="R76" s="10">
        <f>'[1]COLMENS'!R77</f>
        <v>27529.3</v>
      </c>
      <c r="S76" s="10">
        <f>'[1]COLMENS'!S77</f>
        <v>368548.4</v>
      </c>
    </row>
    <row r="77" spans="1:19" ht="12.75">
      <c r="A77" s="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s="43" customFormat="1" ht="15">
      <c r="A78" s="41" t="s">
        <v>116</v>
      </c>
      <c r="B78" s="42">
        <f>'[1]COLMENS'!B79</f>
        <v>77856.7</v>
      </c>
      <c r="C78" s="42">
        <f>'[1]COLMENS'!C79</f>
        <v>2186679.8</v>
      </c>
      <c r="D78" s="42">
        <f>'[1]COLMENS'!D79</f>
        <v>98.6</v>
      </c>
      <c r="E78" s="42">
        <f>'[1]COLMENS'!E79</f>
        <v>303.1</v>
      </c>
      <c r="F78" s="42">
        <f>'[1]COLMENS'!F79</f>
        <v>36785.7</v>
      </c>
      <c r="G78" s="42">
        <f>'[1]COLMENS'!G79</f>
        <v>1728283</v>
      </c>
      <c r="H78" s="42">
        <f>'[1]COLMENS'!H79</f>
        <v>63.6</v>
      </c>
      <c r="I78" s="42">
        <f>'[1]COLMENS'!I79</f>
        <v>136</v>
      </c>
      <c r="J78" s="42">
        <f>'[1]COLMENS'!J79</f>
        <v>397.5</v>
      </c>
      <c r="K78" s="42">
        <f>'[1]COLMENS'!K79</f>
        <v>13392</v>
      </c>
      <c r="L78" s="42">
        <f>'[1]COLMENS'!L79</f>
        <v>60578.4</v>
      </c>
      <c r="M78" s="42">
        <f>'[1]COLMENS'!M79</f>
        <v>63845.7</v>
      </c>
      <c r="N78" s="42">
        <f>'[1]COLMENS'!N79</f>
        <v>0</v>
      </c>
      <c r="O78" s="42">
        <f>'[1]COLMENS'!O79</f>
        <v>0</v>
      </c>
      <c r="P78" s="42">
        <f>'[1]COLMENS'!P79</f>
        <v>728.7</v>
      </c>
      <c r="Q78" s="42">
        <f>'[1]COLMENS'!Q79</f>
        <v>14439.2</v>
      </c>
      <c r="R78" s="42">
        <f>'[1]COLMENS'!R79</f>
        <v>176509.2</v>
      </c>
      <c r="S78" s="42">
        <f>'[1]COLMENS'!S79</f>
        <v>4007078.8</v>
      </c>
    </row>
    <row r="79" spans="1:19" ht="12.75">
      <c r="A79" s="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4" t="s">
        <v>46</v>
      </c>
      <c r="B80" s="10">
        <f>'[1]COLMENS'!B81</f>
        <v>14115.4</v>
      </c>
      <c r="C80" s="10">
        <f>'[1]COLMENS'!C81</f>
        <v>236125.3</v>
      </c>
      <c r="D80" s="10">
        <f>'[1]COLMENS'!D81</f>
        <v>0</v>
      </c>
      <c r="E80" s="10">
        <f>'[1]COLMENS'!E81</f>
        <v>0</v>
      </c>
      <c r="F80" s="10">
        <f>'[1]COLMENS'!F81</f>
        <v>4077.3</v>
      </c>
      <c r="G80" s="10">
        <f>'[1]COLMENS'!G81</f>
        <v>149500.8</v>
      </c>
      <c r="H80" s="10">
        <f>'[1]COLMENS'!H81</f>
        <v>7</v>
      </c>
      <c r="I80" s="10">
        <f>'[1]COLMENS'!I81</f>
        <v>13.3</v>
      </c>
      <c r="J80" s="10">
        <f>'[1]COLMENS'!J81</f>
        <v>22.3</v>
      </c>
      <c r="K80" s="10">
        <f>'[1]COLMENS'!K81</f>
        <v>174.3</v>
      </c>
      <c r="L80" s="10">
        <f>'[1]COLMENS'!L81</f>
        <v>1801.2</v>
      </c>
      <c r="M80" s="10">
        <f>'[1]COLMENS'!M81</f>
        <v>3298.6</v>
      </c>
      <c r="N80" s="10">
        <f>'[1]COLMENS'!N81</f>
        <v>0</v>
      </c>
      <c r="O80" s="10">
        <f>'[1]COLMENS'!O81</f>
        <v>0</v>
      </c>
      <c r="P80" s="10">
        <f>'[1]COLMENS'!P81</f>
        <v>202.5</v>
      </c>
      <c r="Q80" s="10">
        <f>'[1]COLMENS'!Q81</f>
        <v>2257.5</v>
      </c>
      <c r="R80" s="10">
        <f>'[1]COLMENS'!R81</f>
        <v>20225.7</v>
      </c>
      <c r="S80" s="10">
        <f>'[1]COLMENS'!S81</f>
        <v>391369.8</v>
      </c>
    </row>
    <row r="81" spans="1:19" ht="12.75">
      <c r="A81" s="4" t="s">
        <v>47</v>
      </c>
      <c r="B81" s="10">
        <f>'[1]COLMENS'!B82</f>
        <v>22028.5</v>
      </c>
      <c r="C81" s="10">
        <f>'[1]COLMENS'!C82</f>
        <v>302456.3</v>
      </c>
      <c r="D81" s="10">
        <f>'[1]COLMENS'!D82</f>
        <v>0</v>
      </c>
      <c r="E81" s="10">
        <f>'[1]COLMENS'!E82</f>
        <v>0</v>
      </c>
      <c r="F81" s="10">
        <f>'[1]COLMENS'!F82</f>
        <v>9836.5</v>
      </c>
      <c r="G81" s="10">
        <f>'[1]COLMENS'!G82</f>
        <v>255315.1</v>
      </c>
      <c r="H81" s="10">
        <f>'[1]COLMENS'!H82</f>
        <v>13.4</v>
      </c>
      <c r="I81" s="10">
        <f>'[1]COLMENS'!I82</f>
        <v>13.4</v>
      </c>
      <c r="J81" s="10">
        <f>'[1]COLMENS'!J82</f>
        <v>122.8</v>
      </c>
      <c r="K81" s="10">
        <f>'[1]COLMENS'!K82</f>
        <v>649.5</v>
      </c>
      <c r="L81" s="10">
        <f>'[1]COLMENS'!L82</f>
        <v>2133.7</v>
      </c>
      <c r="M81" s="10">
        <f>'[1]COLMENS'!M82</f>
        <v>4582</v>
      </c>
      <c r="N81" s="10">
        <f>'[1]COLMENS'!N82</f>
        <v>0</v>
      </c>
      <c r="O81" s="10">
        <f>'[1]COLMENS'!O82</f>
        <v>0</v>
      </c>
      <c r="P81" s="10">
        <f>'[1]COLMENS'!P82</f>
        <v>317.7</v>
      </c>
      <c r="Q81" s="10">
        <f>'[1]COLMENS'!Q82</f>
        <v>6071.3</v>
      </c>
      <c r="R81" s="10">
        <f>'[1]COLMENS'!R82</f>
        <v>34452.6</v>
      </c>
      <c r="S81" s="10">
        <f>'[1]COLMENS'!S82</f>
        <v>569087.6</v>
      </c>
    </row>
    <row r="82" spans="1:19" ht="12.75">
      <c r="A82" s="4" t="s">
        <v>48</v>
      </c>
      <c r="B82" s="10">
        <f>'[1]COLMENS'!B83</f>
        <v>19326.9</v>
      </c>
      <c r="C82" s="10">
        <f>'[1]COLMENS'!C83</f>
        <v>246884.2</v>
      </c>
      <c r="D82" s="10">
        <f>'[1]COLMENS'!D83</f>
        <v>0</v>
      </c>
      <c r="E82" s="10">
        <f>'[1]COLMENS'!E83</f>
        <v>0</v>
      </c>
      <c r="F82" s="10">
        <f>'[1]COLMENS'!F83</f>
        <v>5038.8</v>
      </c>
      <c r="G82" s="10">
        <f>'[1]COLMENS'!G83</f>
        <v>112974.1</v>
      </c>
      <c r="H82" s="10">
        <f>'[1]COLMENS'!H83</f>
        <v>0</v>
      </c>
      <c r="I82" s="10">
        <f>'[1]COLMENS'!I83</f>
        <v>27.7</v>
      </c>
      <c r="J82" s="10">
        <f>'[1]COLMENS'!J83</f>
        <v>60.6</v>
      </c>
      <c r="K82" s="10">
        <f>'[1]COLMENS'!K83</f>
        <v>1511.7</v>
      </c>
      <c r="L82" s="10">
        <f>'[1]COLMENS'!L83</f>
        <v>997.6</v>
      </c>
      <c r="M82" s="10">
        <f>'[1]COLMENS'!M83</f>
        <v>1231.8</v>
      </c>
      <c r="N82" s="10">
        <f>'[1]COLMENS'!N83</f>
        <v>0</v>
      </c>
      <c r="O82" s="10">
        <f>'[1]COLMENS'!O83</f>
        <v>0</v>
      </c>
      <c r="P82" s="10">
        <f>'[1]COLMENS'!P83</f>
        <v>179.8</v>
      </c>
      <c r="Q82" s="10">
        <f>'[1]COLMENS'!Q83</f>
        <v>3964.5</v>
      </c>
      <c r="R82" s="10">
        <f>'[1]COLMENS'!R83</f>
        <v>25603.699999999997</v>
      </c>
      <c r="S82" s="10">
        <f>'[1]COLMENS'!S83</f>
        <v>366594</v>
      </c>
    </row>
    <row r="83" spans="1:19" ht="12.75">
      <c r="A83" s="4" t="s">
        <v>49</v>
      </c>
      <c r="B83" s="10">
        <f>'[1]COLMENS'!B84</f>
        <v>3408.3</v>
      </c>
      <c r="C83" s="10">
        <f>'[1]COLMENS'!C84</f>
        <v>87173.4</v>
      </c>
      <c r="D83" s="10">
        <f>'[1]COLMENS'!D84</f>
        <v>0</v>
      </c>
      <c r="E83" s="10">
        <f>'[1]COLMENS'!E84</f>
        <v>0</v>
      </c>
      <c r="F83" s="10">
        <f>'[1]COLMENS'!F84</f>
        <v>1185</v>
      </c>
      <c r="G83" s="10">
        <f>'[1]COLMENS'!G84</f>
        <v>41723.9</v>
      </c>
      <c r="H83" s="10">
        <f>'[1]COLMENS'!H84</f>
        <v>0</v>
      </c>
      <c r="I83" s="10">
        <f>'[1]COLMENS'!I84</f>
        <v>60.4</v>
      </c>
      <c r="J83" s="10">
        <f>'[1]COLMENS'!J84</f>
        <v>89.5</v>
      </c>
      <c r="K83" s="10">
        <f>'[1]COLMENS'!K84</f>
        <v>373.3</v>
      </c>
      <c r="L83" s="10">
        <f>'[1]COLMENS'!L84</f>
        <v>0</v>
      </c>
      <c r="M83" s="10">
        <f>'[1]COLMENS'!M84</f>
        <v>0</v>
      </c>
      <c r="N83" s="10">
        <f>'[1]COLMENS'!N84</f>
        <v>0</v>
      </c>
      <c r="O83" s="10">
        <f>'[1]COLMENS'!O84</f>
        <v>0</v>
      </c>
      <c r="P83" s="10">
        <f>'[1]COLMENS'!P84</f>
        <v>351.3</v>
      </c>
      <c r="Q83" s="10">
        <f>'[1]COLMENS'!Q84</f>
        <v>3113.7</v>
      </c>
      <c r="R83" s="10">
        <f>'[1]COLMENS'!R84</f>
        <v>5034.1</v>
      </c>
      <c r="S83" s="10">
        <f>'[1]COLMENS'!S84</f>
        <v>132444.7</v>
      </c>
    </row>
    <row r="84" spans="1:19" ht="12.75">
      <c r="A84" s="4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s="43" customFormat="1" ht="15">
      <c r="A85" s="41" t="s">
        <v>50</v>
      </c>
      <c r="B85" s="42">
        <f>'[1]COLMENS'!B86</f>
        <v>58879.1</v>
      </c>
      <c r="C85" s="42">
        <f>'[1]COLMENS'!C86</f>
        <v>872639.2</v>
      </c>
      <c r="D85" s="42">
        <f>'[1]COLMENS'!D86</f>
        <v>0</v>
      </c>
      <c r="E85" s="42">
        <f>'[1]COLMENS'!E86</f>
        <v>0</v>
      </c>
      <c r="F85" s="42">
        <f>'[1]COLMENS'!F86</f>
        <v>20137.6</v>
      </c>
      <c r="G85" s="42">
        <f>'[1]COLMENS'!G86</f>
        <v>559513.9</v>
      </c>
      <c r="H85" s="42">
        <f>'[1]COLMENS'!H86</f>
        <v>20.4</v>
      </c>
      <c r="I85" s="42">
        <f>'[1]COLMENS'!I86</f>
        <v>114.8</v>
      </c>
      <c r="J85" s="42">
        <f>'[1]COLMENS'!J86</f>
        <v>295.2</v>
      </c>
      <c r="K85" s="42">
        <f>'[1]COLMENS'!K86</f>
        <v>2708.8</v>
      </c>
      <c r="L85" s="42">
        <f>'[1]COLMENS'!L86</f>
        <v>4932.5</v>
      </c>
      <c r="M85" s="42">
        <f>'[1]COLMENS'!M86</f>
        <v>9112.4</v>
      </c>
      <c r="N85" s="42">
        <f>'[1]COLMENS'!N86</f>
        <v>0</v>
      </c>
      <c r="O85" s="42">
        <f>'[1]COLMENS'!O86</f>
        <v>0</v>
      </c>
      <c r="P85" s="42">
        <f>'[1]COLMENS'!P86</f>
        <v>1051.3</v>
      </c>
      <c r="Q85" s="42">
        <f>'[1]COLMENS'!Q86</f>
        <v>15407</v>
      </c>
      <c r="R85" s="42">
        <f>'[1]COLMENS'!R86</f>
        <v>85316.09999999999</v>
      </c>
      <c r="S85" s="42">
        <f>'[1]COLMENS'!S86</f>
        <v>1459496.1</v>
      </c>
    </row>
    <row r="86" spans="1:19" ht="12.75">
      <c r="A86" s="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2.75">
      <c r="A87" s="4" t="s">
        <v>117</v>
      </c>
      <c r="B87" s="10">
        <f>'[1]COLMENS'!B88</f>
        <v>4085</v>
      </c>
      <c r="C87" s="10">
        <f>'[1]COLMENS'!C88</f>
        <v>213217.5</v>
      </c>
      <c r="D87" s="10">
        <f>'[1]COLMENS'!D88</f>
        <v>0</v>
      </c>
      <c r="E87" s="10">
        <f>'[1]COLMENS'!E88</f>
        <v>12.7</v>
      </c>
      <c r="F87" s="10">
        <f>'[1]COLMENS'!F88</f>
        <v>76.8</v>
      </c>
      <c r="G87" s="10">
        <f>'[1]COLMENS'!G88</f>
        <v>5307.1</v>
      </c>
      <c r="H87" s="10">
        <f>'[1]COLMENS'!H88</f>
        <v>0</v>
      </c>
      <c r="I87" s="10">
        <f>'[1]COLMENS'!I88</f>
        <v>95.7</v>
      </c>
      <c r="J87" s="10">
        <f>'[1]COLMENS'!J88</f>
        <v>38.9</v>
      </c>
      <c r="K87" s="10">
        <f>'[1]COLMENS'!K88</f>
        <v>347.7</v>
      </c>
      <c r="L87" s="10">
        <f>'[1]COLMENS'!L88</f>
        <v>145262.6</v>
      </c>
      <c r="M87" s="10">
        <f>'[1]COLMENS'!M88</f>
        <v>152336.9</v>
      </c>
      <c r="N87" s="10">
        <f>'[1]COLMENS'!N88</f>
        <v>0</v>
      </c>
      <c r="O87" s="10">
        <f>'[1]COLMENS'!O88</f>
        <v>0</v>
      </c>
      <c r="P87" s="10">
        <f>'[1]COLMENS'!P88</f>
        <v>38</v>
      </c>
      <c r="Q87" s="10">
        <f>'[1]COLMENS'!Q88</f>
        <v>1419</v>
      </c>
      <c r="R87" s="10">
        <f>'[1]COLMENS'!R88</f>
        <v>149501.30000000002</v>
      </c>
      <c r="S87" s="10">
        <f>'[1]COLMENS'!S88</f>
        <v>372736.60000000003</v>
      </c>
    </row>
    <row r="88" spans="1:19" ht="12.75">
      <c r="A88" s="4" t="s">
        <v>118</v>
      </c>
      <c r="B88" s="10">
        <f>'[1]COLMENS'!B89</f>
        <v>4344.4</v>
      </c>
      <c r="C88" s="10">
        <f>'[1]COLMENS'!C89</f>
        <v>105047.8</v>
      </c>
      <c r="D88" s="10">
        <f>'[1]COLMENS'!D89</f>
        <v>0</v>
      </c>
      <c r="E88" s="10">
        <f>'[1]COLMENS'!E89</f>
        <v>0</v>
      </c>
      <c r="F88" s="10">
        <f>'[1]COLMENS'!F89</f>
        <v>147.1</v>
      </c>
      <c r="G88" s="10">
        <f>'[1]COLMENS'!G89</f>
        <v>6023</v>
      </c>
      <c r="H88" s="10">
        <f>'[1]COLMENS'!H89</f>
        <v>0</v>
      </c>
      <c r="I88" s="10">
        <f>'[1]COLMENS'!I89</f>
        <v>80.1</v>
      </c>
      <c r="J88" s="10">
        <f>'[1]COLMENS'!J89</f>
        <v>1</v>
      </c>
      <c r="K88" s="10">
        <f>'[1]COLMENS'!K89</f>
        <v>296.6</v>
      </c>
      <c r="L88" s="10">
        <f>'[1]COLMENS'!L89</f>
        <v>33028.1</v>
      </c>
      <c r="M88" s="10">
        <f>'[1]COLMENS'!M89</f>
        <v>37493.1</v>
      </c>
      <c r="N88" s="10">
        <f>'[1]COLMENS'!N89</f>
        <v>425</v>
      </c>
      <c r="O88" s="10">
        <f>'[1]COLMENS'!O89</f>
        <v>425</v>
      </c>
      <c r="P88" s="10">
        <f>'[1]COLMENS'!P89</f>
        <v>0</v>
      </c>
      <c r="Q88" s="10">
        <f>'[1]COLMENS'!Q89</f>
        <v>814</v>
      </c>
      <c r="R88" s="10">
        <f>'[1]COLMENS'!R89</f>
        <v>37945.6</v>
      </c>
      <c r="S88" s="10">
        <f>'[1]COLMENS'!S89</f>
        <v>150179.6</v>
      </c>
    </row>
    <row r="89" spans="1:19" ht="12.75">
      <c r="A89" s="4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s="43" customFormat="1" ht="15">
      <c r="A90" s="41" t="s">
        <v>119</v>
      </c>
      <c r="B90" s="42">
        <f>'[1]COLMENS'!B91</f>
        <v>8429.4</v>
      </c>
      <c r="C90" s="42">
        <f>'[1]COLMENS'!C91</f>
        <v>318265.3</v>
      </c>
      <c r="D90" s="42">
        <f>'[1]COLMENS'!D91</f>
        <v>0</v>
      </c>
      <c r="E90" s="42">
        <f>'[1]COLMENS'!E91</f>
        <v>12.7</v>
      </c>
      <c r="F90" s="42">
        <f>'[1]COLMENS'!F91</f>
        <v>223.9</v>
      </c>
      <c r="G90" s="42">
        <f>'[1]COLMENS'!G91</f>
        <v>11330.1</v>
      </c>
      <c r="H90" s="42">
        <f>'[1]COLMENS'!H91</f>
        <v>0</v>
      </c>
      <c r="I90" s="42">
        <f>'[1]COLMENS'!I91</f>
        <v>175.8</v>
      </c>
      <c r="J90" s="42">
        <f>'[1]COLMENS'!J91</f>
        <v>39.9</v>
      </c>
      <c r="K90" s="42">
        <f>'[1]COLMENS'!K91</f>
        <v>644.3</v>
      </c>
      <c r="L90" s="42">
        <f>'[1]COLMENS'!L91</f>
        <v>178290.7</v>
      </c>
      <c r="M90" s="42">
        <f>'[1]COLMENS'!M91</f>
        <v>189830</v>
      </c>
      <c r="N90" s="42">
        <f>'[1]COLMENS'!N91</f>
        <v>425</v>
      </c>
      <c r="O90" s="42">
        <f>'[1]COLMENS'!O91</f>
        <v>425</v>
      </c>
      <c r="P90" s="42">
        <f>'[1]COLMENS'!P91</f>
        <v>38</v>
      </c>
      <c r="Q90" s="42">
        <f>'[1]COLMENS'!Q91</f>
        <v>2233</v>
      </c>
      <c r="R90" s="42">
        <f>'[1]COLMENS'!R91</f>
        <v>187446.90000000002</v>
      </c>
      <c r="S90" s="42">
        <f>'[1]COLMENS'!S91</f>
        <v>522916.19999999995</v>
      </c>
    </row>
    <row r="91" spans="1:19" ht="12.75">
      <c r="A91" s="4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2.75">
      <c r="A92" s="4" t="s">
        <v>97</v>
      </c>
      <c r="B92" s="10">
        <f>'[1]COLMENS'!B93</f>
        <v>10406.7</v>
      </c>
      <c r="C92" s="10">
        <f>'[1]COLMENS'!C93</f>
        <v>546858.9</v>
      </c>
      <c r="D92" s="10">
        <f>'[1]COLMENS'!D93</f>
        <v>0</v>
      </c>
      <c r="E92" s="10">
        <f>'[1]COLMENS'!E93</f>
        <v>0</v>
      </c>
      <c r="F92" s="10">
        <f>'[1]COLMENS'!F93</f>
        <v>1752.9</v>
      </c>
      <c r="G92" s="10">
        <f>'[1]COLMENS'!G93</f>
        <v>244888.2</v>
      </c>
      <c r="H92" s="10">
        <f>'[1]COLMENS'!H93</f>
        <v>0</v>
      </c>
      <c r="I92" s="10">
        <f>'[1]COLMENS'!I93</f>
        <v>54.2</v>
      </c>
      <c r="J92" s="10">
        <f>'[1]COLMENS'!J93</f>
        <v>415.5</v>
      </c>
      <c r="K92" s="10">
        <f>'[1]COLMENS'!K93</f>
        <v>19618.8</v>
      </c>
      <c r="L92" s="10">
        <f>'[1]COLMENS'!L93</f>
        <v>612.5</v>
      </c>
      <c r="M92" s="10">
        <f>'[1]COLMENS'!M93</f>
        <v>4893.4</v>
      </c>
      <c r="N92" s="10">
        <f>'[1]COLMENS'!N93</f>
        <v>0</v>
      </c>
      <c r="O92" s="10">
        <f>'[1]COLMENS'!O93</f>
        <v>0</v>
      </c>
      <c r="P92" s="10">
        <f>'[1]COLMENS'!P93</f>
        <v>651</v>
      </c>
      <c r="Q92" s="10">
        <f>'[1]COLMENS'!Q93</f>
        <v>36732.6</v>
      </c>
      <c r="R92" s="10">
        <f>'[1]COLMENS'!R93</f>
        <v>13838.6</v>
      </c>
      <c r="S92" s="10">
        <f>'[1]COLMENS'!S93</f>
        <v>853046.1000000001</v>
      </c>
    </row>
    <row r="93" spans="1:19" ht="12.75">
      <c r="A93" s="4" t="s">
        <v>98</v>
      </c>
      <c r="B93" s="10">
        <f>'[1]COLMENS'!B94</f>
        <v>8343.2</v>
      </c>
      <c r="C93" s="10">
        <f>'[1]COLMENS'!C94</f>
        <v>190788.1</v>
      </c>
      <c r="D93" s="10">
        <f>'[1]COLMENS'!D94</f>
        <v>0</v>
      </c>
      <c r="E93" s="10">
        <f>'[1]COLMENS'!E94</f>
        <v>0</v>
      </c>
      <c r="F93" s="10">
        <f>'[1]COLMENS'!F94</f>
        <v>1838.9</v>
      </c>
      <c r="G93" s="10">
        <f>'[1]COLMENS'!G94</f>
        <v>139919</v>
      </c>
      <c r="H93" s="10">
        <f>'[1]COLMENS'!H94</f>
        <v>8747.7</v>
      </c>
      <c r="I93" s="10">
        <f>'[1]COLMENS'!I94</f>
        <v>8762</v>
      </c>
      <c r="J93" s="10">
        <f>'[1]COLMENS'!J94</f>
        <v>106.7</v>
      </c>
      <c r="K93" s="10">
        <f>'[1]COLMENS'!K94</f>
        <v>3560.6</v>
      </c>
      <c r="L93" s="10">
        <f>'[1]COLMENS'!L94</f>
        <v>25</v>
      </c>
      <c r="M93" s="10">
        <f>'[1]COLMENS'!M94</f>
        <v>560.6</v>
      </c>
      <c r="N93" s="10">
        <f>'[1]COLMENS'!N94</f>
        <v>0</v>
      </c>
      <c r="O93" s="10">
        <f>'[1]COLMENS'!O94</f>
        <v>0</v>
      </c>
      <c r="P93" s="10">
        <f>'[1]COLMENS'!P94</f>
        <v>979.2</v>
      </c>
      <c r="Q93" s="10">
        <f>'[1]COLMENS'!Q94</f>
        <v>25525.1</v>
      </c>
      <c r="R93" s="10">
        <f>'[1]COLMENS'!R94</f>
        <v>20040.700000000004</v>
      </c>
      <c r="S93" s="10">
        <f>'[1]COLMENS'!S94</f>
        <v>369115.4</v>
      </c>
    </row>
    <row r="94" spans="1:19" ht="12.75">
      <c r="A94" s="4" t="s">
        <v>99</v>
      </c>
      <c r="B94" s="10">
        <f>'[1]COLMENS'!B95</f>
        <v>20221.5</v>
      </c>
      <c r="C94" s="10">
        <f>'[1]COLMENS'!C95</f>
        <v>600246.8</v>
      </c>
      <c r="D94" s="10">
        <f>'[1]COLMENS'!D95</f>
        <v>0</v>
      </c>
      <c r="E94" s="10">
        <f>'[1]COLMENS'!E95</f>
        <v>177</v>
      </c>
      <c r="F94" s="10">
        <f>'[1]COLMENS'!F95</f>
        <v>988.1</v>
      </c>
      <c r="G94" s="10">
        <f>'[1]COLMENS'!G95</f>
        <v>112076.8</v>
      </c>
      <c r="H94" s="10">
        <f>'[1]COLMENS'!H95</f>
        <v>0</v>
      </c>
      <c r="I94" s="10">
        <f>'[1]COLMENS'!I95</f>
        <v>231.4</v>
      </c>
      <c r="J94" s="10">
        <f>'[1]COLMENS'!J95</f>
        <v>78.4</v>
      </c>
      <c r="K94" s="10">
        <f>'[1]COLMENS'!K95</f>
        <v>3664.2</v>
      </c>
      <c r="L94" s="10">
        <f>'[1]COLMENS'!L95</f>
        <v>1843.7</v>
      </c>
      <c r="M94" s="10">
        <f>'[1]COLMENS'!M95</f>
        <v>4284.4</v>
      </c>
      <c r="N94" s="10">
        <f>'[1]COLMENS'!N95</f>
        <v>0</v>
      </c>
      <c r="O94" s="10">
        <f>'[1]COLMENS'!O95</f>
        <v>0</v>
      </c>
      <c r="P94" s="10">
        <f>'[1]COLMENS'!P95</f>
        <v>1129.1</v>
      </c>
      <c r="Q94" s="10">
        <f>'[1]COLMENS'!Q95</f>
        <v>42109.9</v>
      </c>
      <c r="R94" s="10">
        <f>'[1]COLMENS'!R95</f>
        <v>24260.8</v>
      </c>
      <c r="S94" s="10">
        <f>'[1]COLMENS'!S95</f>
        <v>762790.5</v>
      </c>
    </row>
    <row r="95" spans="1:19" ht="12.75">
      <c r="A95" s="4" t="s">
        <v>100</v>
      </c>
      <c r="B95" s="10">
        <f>'[1]COLMENS'!B96</f>
        <v>6824.3</v>
      </c>
      <c r="C95" s="10">
        <f>'[1]COLMENS'!C96</f>
        <v>344521.8</v>
      </c>
      <c r="D95" s="10">
        <f>'[1]COLMENS'!D96</f>
        <v>0</v>
      </c>
      <c r="E95" s="10">
        <f>'[1]COLMENS'!E96</f>
        <v>0</v>
      </c>
      <c r="F95" s="10">
        <f>'[1]COLMENS'!F96</f>
        <v>1618.6</v>
      </c>
      <c r="G95" s="10">
        <f>'[1]COLMENS'!G96</f>
        <v>113708.2</v>
      </c>
      <c r="H95" s="10">
        <f>'[1]COLMENS'!H96</f>
        <v>1.9</v>
      </c>
      <c r="I95" s="10">
        <f>'[1]COLMENS'!I96</f>
        <v>261.1</v>
      </c>
      <c r="J95" s="10">
        <f>'[1]COLMENS'!J96</f>
        <v>232.5</v>
      </c>
      <c r="K95" s="10">
        <f>'[1]COLMENS'!K96</f>
        <v>6333.9</v>
      </c>
      <c r="L95" s="10">
        <f>'[1]COLMENS'!L96</f>
        <v>90.8</v>
      </c>
      <c r="M95" s="10">
        <f>'[1]COLMENS'!M96</f>
        <v>1033.5</v>
      </c>
      <c r="N95" s="10">
        <f>'[1]COLMENS'!N96</f>
        <v>0</v>
      </c>
      <c r="O95" s="10">
        <f>'[1]COLMENS'!O96</f>
        <v>0</v>
      </c>
      <c r="P95" s="10">
        <f>'[1]COLMENS'!P96</f>
        <v>2838.7</v>
      </c>
      <c r="Q95" s="10">
        <f>'[1]COLMENS'!Q96</f>
        <v>61720.8</v>
      </c>
      <c r="R95" s="10">
        <f>'[1]COLMENS'!R96</f>
        <v>11606.8</v>
      </c>
      <c r="S95" s="10">
        <f>'[1]COLMENS'!S96</f>
        <v>527579.3</v>
      </c>
    </row>
    <row r="96" spans="1:19" ht="12.75">
      <c r="A96" s="4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s="43" customFormat="1" ht="15">
      <c r="A97" s="41" t="s">
        <v>101</v>
      </c>
      <c r="B97" s="42">
        <f>'[1]COLMENS'!B98</f>
        <v>45795.7</v>
      </c>
      <c r="C97" s="42">
        <f>'[1]COLMENS'!C98</f>
        <v>1682415.6</v>
      </c>
      <c r="D97" s="42">
        <f>'[1]COLMENS'!D98</f>
        <v>0</v>
      </c>
      <c r="E97" s="42">
        <f>'[1]COLMENS'!E98</f>
        <v>177</v>
      </c>
      <c r="F97" s="42">
        <f>'[1]COLMENS'!F98</f>
        <v>6198.5</v>
      </c>
      <c r="G97" s="42">
        <f>'[1]COLMENS'!G98</f>
        <v>610592.2</v>
      </c>
      <c r="H97" s="42">
        <f>'[1]COLMENS'!H98</f>
        <v>8749.6</v>
      </c>
      <c r="I97" s="42">
        <f>'[1]COLMENS'!I98</f>
        <v>9308.7</v>
      </c>
      <c r="J97" s="42">
        <f>'[1]COLMENS'!J98</f>
        <v>833.1</v>
      </c>
      <c r="K97" s="42">
        <f>'[1]COLMENS'!K98</f>
        <v>33177.5</v>
      </c>
      <c r="L97" s="42">
        <f>'[1]COLMENS'!L98</f>
        <v>2572</v>
      </c>
      <c r="M97" s="42">
        <f>'[1]COLMENS'!M98</f>
        <v>10771.9</v>
      </c>
      <c r="N97" s="42">
        <f>'[1]COLMENS'!N98</f>
        <v>0</v>
      </c>
      <c r="O97" s="42">
        <f>'[1]COLMENS'!O98</f>
        <v>0</v>
      </c>
      <c r="P97" s="42">
        <f>'[1]COLMENS'!P98</f>
        <v>5598</v>
      </c>
      <c r="Q97" s="42">
        <f>'[1]COLMENS'!Q98</f>
        <v>166088.4</v>
      </c>
      <c r="R97" s="42">
        <f>'[1]COLMENS'!R98</f>
        <v>69746.9</v>
      </c>
      <c r="S97" s="42">
        <f>'[1]COLMENS'!S98</f>
        <v>2512531.3</v>
      </c>
    </row>
    <row r="98" spans="1:19" ht="12.75">
      <c r="A98" s="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4" t="s">
        <v>51</v>
      </c>
      <c r="B99" s="10">
        <f>'[1]COLMENS'!B100</f>
        <v>16164.2</v>
      </c>
      <c r="C99" s="10">
        <f>'[1]COLMENS'!C100</f>
        <v>277647</v>
      </c>
      <c r="D99" s="10">
        <f>'[1]COLMENS'!D100</f>
        <v>0</v>
      </c>
      <c r="E99" s="10">
        <f>'[1]COLMENS'!E100</f>
        <v>538.2</v>
      </c>
      <c r="F99" s="10">
        <f>'[1]COLMENS'!F100</f>
        <v>2014.5</v>
      </c>
      <c r="G99" s="10">
        <f>'[1]COLMENS'!G100</f>
        <v>39035.7</v>
      </c>
      <c r="H99" s="10">
        <f>'[1]COLMENS'!H100</f>
        <v>63</v>
      </c>
      <c r="I99" s="10">
        <f>'[1]COLMENS'!I100</f>
        <v>482.5</v>
      </c>
      <c r="J99" s="10">
        <f>'[1]COLMENS'!J100</f>
        <v>147.3</v>
      </c>
      <c r="K99" s="10">
        <f>'[1]COLMENS'!K100</f>
        <v>3360.7</v>
      </c>
      <c r="L99" s="10">
        <f>'[1]COLMENS'!L100</f>
        <v>992.2</v>
      </c>
      <c r="M99" s="10">
        <f>'[1]COLMENS'!M100</f>
        <v>3074.5</v>
      </c>
      <c r="N99" s="10">
        <f>'[1]COLMENS'!N100</f>
        <v>0</v>
      </c>
      <c r="O99" s="10">
        <f>'[1]COLMENS'!O100</f>
        <v>0</v>
      </c>
      <c r="P99" s="10">
        <f>'[1]COLMENS'!P100</f>
        <v>1134.8</v>
      </c>
      <c r="Q99" s="10">
        <f>'[1]COLMENS'!Q100</f>
        <v>26042.1</v>
      </c>
      <c r="R99" s="10">
        <f>'[1]COLMENS'!R100</f>
        <v>20516</v>
      </c>
      <c r="S99" s="10">
        <f>'[1]COLMENS'!S100</f>
        <v>350180.7</v>
      </c>
    </row>
    <row r="100" spans="1:19" ht="12.75">
      <c r="A100" s="4" t="s">
        <v>52</v>
      </c>
      <c r="B100" s="10">
        <f>'[1]COLMENS'!B101</f>
        <v>13979.2</v>
      </c>
      <c r="C100" s="10">
        <f>'[1]COLMENS'!C101</f>
        <v>452787.2</v>
      </c>
      <c r="D100" s="10">
        <f>'[1]COLMENS'!D101</f>
        <v>590.6</v>
      </c>
      <c r="E100" s="10">
        <f>'[1]COLMENS'!E101</f>
        <v>18229.7</v>
      </c>
      <c r="F100" s="10">
        <f>'[1]COLMENS'!F101</f>
        <v>2052.7</v>
      </c>
      <c r="G100" s="10">
        <f>'[1]COLMENS'!G101</f>
        <v>54310.2</v>
      </c>
      <c r="H100" s="10">
        <f>'[1]COLMENS'!H101</f>
        <v>7</v>
      </c>
      <c r="I100" s="10">
        <f>'[1]COLMENS'!I101</f>
        <v>1071.2</v>
      </c>
      <c r="J100" s="10">
        <f>'[1]COLMENS'!J101</f>
        <v>127.2</v>
      </c>
      <c r="K100" s="10">
        <f>'[1]COLMENS'!K101</f>
        <v>1699.5</v>
      </c>
      <c r="L100" s="10">
        <f>'[1]COLMENS'!L101</f>
        <v>3739.1</v>
      </c>
      <c r="M100" s="10">
        <f>'[1]COLMENS'!M101</f>
        <v>7943.7</v>
      </c>
      <c r="N100" s="10">
        <f>'[1]COLMENS'!N101</f>
        <v>94.8</v>
      </c>
      <c r="O100" s="10">
        <f>'[1]COLMENS'!O101</f>
        <v>94.8</v>
      </c>
      <c r="P100" s="10">
        <f>'[1]COLMENS'!P101</f>
        <v>774.7</v>
      </c>
      <c r="Q100" s="10">
        <f>'[1]COLMENS'!Q101</f>
        <v>19862.7</v>
      </c>
      <c r="R100" s="10">
        <f>'[1]COLMENS'!R101</f>
        <v>21365.3</v>
      </c>
      <c r="S100" s="10">
        <f>'[1]COLMENS'!S101</f>
        <v>555999</v>
      </c>
    </row>
    <row r="101" spans="1:19" ht="12.75">
      <c r="A101" s="4" t="s">
        <v>53</v>
      </c>
      <c r="B101" s="10">
        <f>'[1]COLMENS'!B102</f>
        <v>14498.3</v>
      </c>
      <c r="C101" s="10">
        <f>'[1]COLMENS'!C102</f>
        <v>342426.5</v>
      </c>
      <c r="D101" s="10">
        <f>'[1]COLMENS'!D102</f>
        <v>0</v>
      </c>
      <c r="E101" s="10">
        <f>'[1]COLMENS'!E102</f>
        <v>210.6</v>
      </c>
      <c r="F101" s="10">
        <f>'[1]COLMENS'!F102</f>
        <v>1861.9</v>
      </c>
      <c r="G101" s="10">
        <f>'[1]COLMENS'!G102</f>
        <v>62394</v>
      </c>
      <c r="H101" s="10">
        <f>'[1]COLMENS'!H102</f>
        <v>28</v>
      </c>
      <c r="I101" s="10">
        <f>'[1]COLMENS'!I102</f>
        <v>83.4</v>
      </c>
      <c r="J101" s="10">
        <f>'[1]COLMENS'!J102</f>
        <v>90.8</v>
      </c>
      <c r="K101" s="10">
        <f>'[1]COLMENS'!K102</f>
        <v>3540.5</v>
      </c>
      <c r="L101" s="10">
        <f>'[1]COLMENS'!L102</f>
        <v>979.3</v>
      </c>
      <c r="M101" s="10">
        <f>'[1]COLMENS'!M102</f>
        <v>1823.3</v>
      </c>
      <c r="N101" s="10">
        <f>'[1]COLMENS'!N102</f>
        <v>0</v>
      </c>
      <c r="O101" s="10">
        <f>'[1]COLMENS'!O102</f>
        <v>0</v>
      </c>
      <c r="P101" s="10">
        <f>'[1]COLMENS'!P102</f>
        <v>895.6</v>
      </c>
      <c r="Q101" s="10">
        <f>'[1]COLMENS'!Q102</f>
        <v>24105.5</v>
      </c>
      <c r="R101" s="10">
        <f>'[1]COLMENS'!R102</f>
        <v>18353.899999999994</v>
      </c>
      <c r="S101" s="10">
        <f>'[1]COLMENS'!S102</f>
        <v>434583.8</v>
      </c>
    </row>
    <row r="102" spans="1:19" ht="12.75">
      <c r="A102" s="4" t="s">
        <v>54</v>
      </c>
      <c r="B102" s="10">
        <f>'[1]COLMENS'!B103</f>
        <v>26615.2</v>
      </c>
      <c r="C102" s="10">
        <f>'[1]COLMENS'!C103</f>
        <v>328665.1</v>
      </c>
      <c r="D102" s="10">
        <f>'[1]COLMENS'!D103</f>
        <v>25</v>
      </c>
      <c r="E102" s="10">
        <f>'[1]COLMENS'!E103</f>
        <v>1773.5</v>
      </c>
      <c r="F102" s="10">
        <f>'[1]COLMENS'!F103</f>
        <v>3095.1</v>
      </c>
      <c r="G102" s="10">
        <f>'[1]COLMENS'!G103</f>
        <v>64123.6</v>
      </c>
      <c r="H102" s="10">
        <f>'[1]COLMENS'!H103</f>
        <v>42.4</v>
      </c>
      <c r="I102" s="10">
        <f>'[1]COLMENS'!I103</f>
        <v>2264.5</v>
      </c>
      <c r="J102" s="10">
        <f>'[1]COLMENS'!J103</f>
        <v>278.2</v>
      </c>
      <c r="K102" s="10">
        <f>'[1]COLMENS'!K103</f>
        <v>1525</v>
      </c>
      <c r="L102" s="10">
        <f>'[1]COLMENS'!L103</f>
        <v>6730.7</v>
      </c>
      <c r="M102" s="10">
        <f>'[1]COLMENS'!M103</f>
        <v>21624.2</v>
      </c>
      <c r="N102" s="10">
        <f>'[1]COLMENS'!N103</f>
        <v>0</v>
      </c>
      <c r="O102" s="10">
        <f>'[1]COLMENS'!O103</f>
        <v>0</v>
      </c>
      <c r="P102" s="10">
        <f>'[1]COLMENS'!P103</f>
        <v>1720.7</v>
      </c>
      <c r="Q102" s="10">
        <f>'[1]COLMENS'!Q103</f>
        <v>18890.8</v>
      </c>
      <c r="R102" s="10">
        <f>'[1]COLMENS'!R103</f>
        <v>38507.299999999996</v>
      </c>
      <c r="S102" s="10">
        <f>'[1]COLMENS'!S103</f>
        <v>438866.69999999995</v>
      </c>
    </row>
    <row r="103" spans="1:19" ht="12.75">
      <c r="A103" s="4" t="s">
        <v>55</v>
      </c>
      <c r="B103" s="10">
        <f>'[1]COLMENS'!B104</f>
        <v>13242.2</v>
      </c>
      <c r="C103" s="10">
        <f>'[1]COLMENS'!C104</f>
        <v>385983.6</v>
      </c>
      <c r="D103" s="10">
        <f>'[1]COLMENS'!D104</f>
        <v>9050.3</v>
      </c>
      <c r="E103" s="10">
        <f>'[1]COLMENS'!E104</f>
        <v>111124.9</v>
      </c>
      <c r="F103" s="10">
        <f>'[1]COLMENS'!F104</f>
        <v>645.9</v>
      </c>
      <c r="G103" s="10">
        <f>'[1]COLMENS'!G104</f>
        <v>43814.9</v>
      </c>
      <c r="H103" s="10">
        <f>'[1]COLMENS'!H104</f>
        <v>4.2</v>
      </c>
      <c r="I103" s="10">
        <f>'[1]COLMENS'!I104</f>
        <v>53.3</v>
      </c>
      <c r="J103" s="10">
        <f>'[1]COLMENS'!J104</f>
        <v>0</v>
      </c>
      <c r="K103" s="10">
        <f>'[1]COLMENS'!K104</f>
        <v>1395.5</v>
      </c>
      <c r="L103" s="10">
        <f>'[1]COLMENS'!L104</f>
        <v>40201.9</v>
      </c>
      <c r="M103" s="10">
        <f>'[1]COLMENS'!M104</f>
        <v>53587.7</v>
      </c>
      <c r="N103" s="10">
        <f>'[1]COLMENS'!N104</f>
        <v>0</v>
      </c>
      <c r="O103" s="10">
        <f>'[1]COLMENS'!O104</f>
        <v>0</v>
      </c>
      <c r="P103" s="10">
        <f>'[1]COLMENS'!P104</f>
        <v>763.7</v>
      </c>
      <c r="Q103" s="10">
        <f>'[1]COLMENS'!Q104</f>
        <v>32980</v>
      </c>
      <c r="R103" s="10">
        <f>'[1]COLMENS'!R104</f>
        <v>63908.2</v>
      </c>
      <c r="S103" s="10">
        <f>'[1]COLMENS'!S104</f>
        <v>628939.8999999999</v>
      </c>
    </row>
    <row r="104" spans="1:19" ht="12.75">
      <c r="A104" s="4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s="43" customFormat="1" ht="15">
      <c r="A105" s="41" t="s">
        <v>56</v>
      </c>
      <c r="B105" s="42">
        <f>'[1]COLMENS'!B106</f>
        <v>84499.1</v>
      </c>
      <c r="C105" s="42">
        <f>'[1]COLMENS'!C106</f>
        <v>1787509.4</v>
      </c>
      <c r="D105" s="42">
        <f>'[1]COLMENS'!D106</f>
        <v>9665.9</v>
      </c>
      <c r="E105" s="42">
        <f>'[1]COLMENS'!E106</f>
        <v>131876.9</v>
      </c>
      <c r="F105" s="42">
        <f>'[1]COLMENS'!F106</f>
        <v>9670.1</v>
      </c>
      <c r="G105" s="42">
        <f>'[1]COLMENS'!G106</f>
        <v>263678.4</v>
      </c>
      <c r="H105" s="42">
        <f>'[1]COLMENS'!H106</f>
        <v>144.6</v>
      </c>
      <c r="I105" s="42">
        <f>'[1]COLMENS'!I106</f>
        <v>3954.9</v>
      </c>
      <c r="J105" s="42">
        <f>'[1]COLMENS'!J106</f>
        <v>643.5</v>
      </c>
      <c r="K105" s="42">
        <f>'[1]COLMENS'!K106</f>
        <v>11521.2</v>
      </c>
      <c r="L105" s="42">
        <f>'[1]COLMENS'!L106</f>
        <v>52643.2</v>
      </c>
      <c r="M105" s="42">
        <f>'[1]COLMENS'!M106</f>
        <v>88053.4</v>
      </c>
      <c r="N105" s="42">
        <f>'[1]COLMENS'!N106</f>
        <v>94.8</v>
      </c>
      <c r="O105" s="42">
        <f>'[1]COLMENS'!O106</f>
        <v>94.8</v>
      </c>
      <c r="P105" s="42">
        <f>'[1]COLMENS'!P106</f>
        <v>5289.5</v>
      </c>
      <c r="Q105" s="42">
        <f>'[1]COLMENS'!Q106</f>
        <v>121881.1</v>
      </c>
      <c r="R105" s="42">
        <f>'[1]COLMENS'!R106</f>
        <v>162650.7</v>
      </c>
      <c r="S105" s="42">
        <f>'[1]COLMENS'!S106</f>
        <v>2408570.1</v>
      </c>
    </row>
    <row r="106" spans="1:19" ht="12.75">
      <c r="A106" s="4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2.75">
      <c r="A107" s="4" t="s">
        <v>57</v>
      </c>
      <c r="B107" s="10">
        <f>'[1]COLMENS'!B108</f>
        <v>33710.4</v>
      </c>
      <c r="C107" s="10">
        <f>'[1]COLMENS'!C108</f>
        <v>320985.6</v>
      </c>
      <c r="D107" s="10">
        <f>'[1]COLMENS'!D108</f>
        <v>1754.9</v>
      </c>
      <c r="E107" s="10">
        <f>'[1]COLMENS'!E108</f>
        <v>5263.8</v>
      </c>
      <c r="F107" s="10">
        <f>'[1]COLMENS'!F108</f>
        <v>21029.7</v>
      </c>
      <c r="G107" s="10">
        <f>'[1]COLMENS'!G108</f>
        <v>243464.4</v>
      </c>
      <c r="H107" s="10">
        <f>'[1]COLMENS'!H108</f>
        <v>161.2</v>
      </c>
      <c r="I107" s="10">
        <f>'[1]COLMENS'!I108</f>
        <v>671.3</v>
      </c>
      <c r="J107" s="10">
        <f>'[1]COLMENS'!J108</f>
        <v>502.3</v>
      </c>
      <c r="K107" s="10">
        <f>'[1]COLMENS'!K108</f>
        <v>2685.5</v>
      </c>
      <c r="L107" s="10">
        <f>'[1]COLMENS'!L108</f>
        <v>7796.7</v>
      </c>
      <c r="M107" s="10">
        <f>'[1]COLMENS'!M108</f>
        <v>22724.1</v>
      </c>
      <c r="N107" s="10">
        <f>'[1]COLMENS'!N108</f>
        <v>28.4</v>
      </c>
      <c r="O107" s="10">
        <f>'[1]COLMENS'!O108</f>
        <v>89.1</v>
      </c>
      <c r="P107" s="10">
        <f>'[1]COLMENS'!P108</f>
        <v>1727.3</v>
      </c>
      <c r="Q107" s="10">
        <f>'[1]COLMENS'!Q108</f>
        <v>7262.3</v>
      </c>
      <c r="R107" s="10">
        <f>'[1]COLMENS'!R108</f>
        <v>66710.9</v>
      </c>
      <c r="S107" s="10">
        <f>'[1]COLMENS'!S108</f>
        <v>603146.1</v>
      </c>
    </row>
    <row r="108" spans="1:19" ht="12.75">
      <c r="A108" s="4" t="s">
        <v>58</v>
      </c>
      <c r="B108" s="10">
        <f>'[1]COLMENS'!B109</f>
        <v>67564.9</v>
      </c>
      <c r="C108" s="10">
        <f>'[1]COLMENS'!C109</f>
        <v>478409.1</v>
      </c>
      <c r="D108" s="10">
        <f>'[1]COLMENS'!D109</f>
        <v>17663.5</v>
      </c>
      <c r="E108" s="10">
        <f>'[1]COLMENS'!E109</f>
        <v>98759</v>
      </c>
      <c r="F108" s="10">
        <f>'[1]COLMENS'!F109</f>
        <v>23990.8</v>
      </c>
      <c r="G108" s="10">
        <f>'[1]COLMENS'!G109</f>
        <v>280019.7</v>
      </c>
      <c r="H108" s="10">
        <f>'[1]COLMENS'!H109</f>
        <v>540</v>
      </c>
      <c r="I108" s="10">
        <f>'[1]COLMENS'!I109</f>
        <v>2977.3</v>
      </c>
      <c r="J108" s="10">
        <f>'[1]COLMENS'!J109</f>
        <v>202.6</v>
      </c>
      <c r="K108" s="10">
        <f>'[1]COLMENS'!K109</f>
        <v>1257.9</v>
      </c>
      <c r="L108" s="10">
        <f>'[1]COLMENS'!L109</f>
        <v>4385.7</v>
      </c>
      <c r="M108" s="10">
        <f>'[1]COLMENS'!M109</f>
        <v>33861.8</v>
      </c>
      <c r="N108" s="10">
        <f>'[1]COLMENS'!N109</f>
        <v>0</v>
      </c>
      <c r="O108" s="10">
        <f>'[1]COLMENS'!O109</f>
        <v>0</v>
      </c>
      <c r="P108" s="10">
        <f>'[1]COLMENS'!P109</f>
        <v>745.2</v>
      </c>
      <c r="Q108" s="10">
        <f>'[1]COLMENS'!Q109</f>
        <v>2851.1</v>
      </c>
      <c r="R108" s="10">
        <f>'[1]COLMENS'!R109</f>
        <v>115092.7</v>
      </c>
      <c r="S108" s="10">
        <f>'[1]COLMENS'!S109</f>
        <v>898135.9</v>
      </c>
    </row>
    <row r="109" spans="1:19" ht="12.75">
      <c r="A109" s="4" t="s">
        <v>59</v>
      </c>
      <c r="B109" s="10">
        <f>'[1]COLMENS'!B110</f>
        <v>28828.5</v>
      </c>
      <c r="C109" s="10">
        <f>'[1]COLMENS'!C110</f>
        <v>276443.2</v>
      </c>
      <c r="D109" s="10">
        <f>'[1]COLMENS'!D110</f>
        <v>669.2</v>
      </c>
      <c r="E109" s="10">
        <f>'[1]COLMENS'!E110</f>
        <v>3547.8</v>
      </c>
      <c r="F109" s="10">
        <f>'[1]COLMENS'!F110</f>
        <v>18963.7</v>
      </c>
      <c r="G109" s="10">
        <f>'[1]COLMENS'!G110</f>
        <v>170152.7</v>
      </c>
      <c r="H109" s="10">
        <f>'[1]COLMENS'!H110</f>
        <v>42.6</v>
      </c>
      <c r="I109" s="10">
        <f>'[1]COLMENS'!I110</f>
        <v>1605.7</v>
      </c>
      <c r="J109" s="10">
        <f>'[1]COLMENS'!J110</f>
        <v>609</v>
      </c>
      <c r="K109" s="10">
        <f>'[1]COLMENS'!K110</f>
        <v>3957.7</v>
      </c>
      <c r="L109" s="10">
        <f>'[1]COLMENS'!L110</f>
        <v>2256.4</v>
      </c>
      <c r="M109" s="10">
        <f>'[1]COLMENS'!M110</f>
        <v>6159.6</v>
      </c>
      <c r="N109" s="10">
        <f>'[1]COLMENS'!N110</f>
        <v>48.2</v>
      </c>
      <c r="O109" s="10">
        <f>'[1]COLMENS'!O110</f>
        <v>66.7</v>
      </c>
      <c r="P109" s="10">
        <f>'[1]COLMENS'!P110</f>
        <v>1875.4</v>
      </c>
      <c r="Q109" s="10">
        <f>'[1]COLMENS'!Q110</f>
        <v>10817</v>
      </c>
      <c r="R109" s="10">
        <f>'[1]COLMENS'!R110</f>
        <v>53293</v>
      </c>
      <c r="S109" s="10">
        <f>'[1]COLMENS'!S110</f>
        <v>472750.4</v>
      </c>
    </row>
    <row r="110" spans="1:19" ht="12.75">
      <c r="A110" s="4" t="s">
        <v>60</v>
      </c>
      <c r="B110" s="10">
        <f>'[1]COLMENS'!B111</f>
        <v>21877</v>
      </c>
      <c r="C110" s="10">
        <f>'[1]COLMENS'!C111</f>
        <v>384150.5</v>
      </c>
      <c r="D110" s="10">
        <f>'[1]COLMENS'!D111</f>
        <v>610.4</v>
      </c>
      <c r="E110" s="10">
        <f>'[1]COLMENS'!E111</f>
        <v>10170.3</v>
      </c>
      <c r="F110" s="10">
        <f>'[1]COLMENS'!F111</f>
        <v>7017.2</v>
      </c>
      <c r="G110" s="10">
        <f>'[1]COLMENS'!G111</f>
        <v>105637.9</v>
      </c>
      <c r="H110" s="10">
        <f>'[1]COLMENS'!H111</f>
        <v>0</v>
      </c>
      <c r="I110" s="10">
        <f>'[1]COLMENS'!I111</f>
        <v>423.1</v>
      </c>
      <c r="J110" s="10">
        <f>'[1]COLMENS'!J111</f>
        <v>197.1</v>
      </c>
      <c r="K110" s="10">
        <f>'[1]COLMENS'!K111</f>
        <v>1638.7</v>
      </c>
      <c r="L110" s="10">
        <f>'[1]COLMENS'!L111</f>
        <v>2039.7</v>
      </c>
      <c r="M110" s="10">
        <f>'[1]COLMENS'!M111</f>
        <v>7051.5</v>
      </c>
      <c r="N110" s="10">
        <f>'[1]COLMENS'!N111</f>
        <v>283.2</v>
      </c>
      <c r="O110" s="10">
        <f>'[1]COLMENS'!O111</f>
        <v>491.6</v>
      </c>
      <c r="P110" s="10">
        <f>'[1]COLMENS'!P111</f>
        <v>462.2</v>
      </c>
      <c r="Q110" s="10">
        <f>'[1]COLMENS'!Q111</f>
        <v>7594.1</v>
      </c>
      <c r="R110" s="10">
        <f>'[1]COLMENS'!R111</f>
        <v>32486.800000000003</v>
      </c>
      <c r="S110" s="10">
        <f>'[1]COLMENS'!S111</f>
        <v>517157.69999999995</v>
      </c>
    </row>
    <row r="111" spans="1:19" ht="12.75">
      <c r="A111" s="4" t="s">
        <v>61</v>
      </c>
      <c r="B111" s="10">
        <f>'[1]COLMENS'!B112</f>
        <v>28783.3</v>
      </c>
      <c r="C111" s="10">
        <f>'[1]COLMENS'!C112</f>
        <v>256086.2</v>
      </c>
      <c r="D111" s="10">
        <f>'[1]COLMENS'!D112</f>
        <v>3584</v>
      </c>
      <c r="E111" s="10">
        <f>'[1]COLMENS'!E112</f>
        <v>54960.7</v>
      </c>
      <c r="F111" s="10">
        <f>'[1]COLMENS'!F112</f>
        <v>8085.5</v>
      </c>
      <c r="G111" s="10">
        <f>'[1]COLMENS'!G112</f>
        <v>117635.5</v>
      </c>
      <c r="H111" s="10">
        <f>'[1]COLMENS'!H112</f>
        <v>256.6</v>
      </c>
      <c r="I111" s="10">
        <f>'[1]COLMENS'!I112</f>
        <v>1890.4</v>
      </c>
      <c r="J111" s="10">
        <f>'[1]COLMENS'!J112</f>
        <v>453.1</v>
      </c>
      <c r="K111" s="10">
        <f>'[1]COLMENS'!K112</f>
        <v>1375.8</v>
      </c>
      <c r="L111" s="10">
        <f>'[1]COLMENS'!L112</f>
        <v>4140.7</v>
      </c>
      <c r="M111" s="10">
        <f>'[1]COLMENS'!M112</f>
        <v>9354.1</v>
      </c>
      <c r="N111" s="10">
        <f>'[1]COLMENS'!N112</f>
        <v>0</v>
      </c>
      <c r="O111" s="10">
        <f>'[1]COLMENS'!O112</f>
        <v>0</v>
      </c>
      <c r="P111" s="10">
        <f>'[1]COLMENS'!P112</f>
        <v>747.1</v>
      </c>
      <c r="Q111" s="10">
        <f>'[1]COLMENS'!Q112</f>
        <v>6327.7</v>
      </c>
      <c r="R111" s="10">
        <f>'[1]COLMENS'!R112</f>
        <v>46050.299999999996</v>
      </c>
      <c r="S111" s="10">
        <f>'[1]COLMENS'!S112</f>
        <v>447630.4</v>
      </c>
    </row>
    <row r="112" spans="1:19" ht="12.75">
      <c r="A112" s="4" t="s">
        <v>62</v>
      </c>
      <c r="B112" s="10">
        <f>'[1]COLMENS'!B113</f>
        <v>33142.8</v>
      </c>
      <c r="C112" s="10">
        <f>'[1]COLMENS'!C113</f>
        <v>302630.9</v>
      </c>
      <c r="D112" s="10">
        <f>'[1]COLMENS'!D113</f>
        <v>13137.9</v>
      </c>
      <c r="E112" s="10">
        <f>'[1]COLMENS'!E113</f>
        <v>67610.1</v>
      </c>
      <c r="F112" s="10">
        <f>'[1]COLMENS'!F113</f>
        <v>13823.6</v>
      </c>
      <c r="G112" s="10">
        <f>'[1]COLMENS'!G113</f>
        <v>233209.9</v>
      </c>
      <c r="H112" s="10">
        <f>'[1]COLMENS'!H113</f>
        <v>636.7</v>
      </c>
      <c r="I112" s="10">
        <f>'[1]COLMENS'!I113</f>
        <v>2726.3</v>
      </c>
      <c r="J112" s="10">
        <f>'[1]COLMENS'!J113</f>
        <v>73.2</v>
      </c>
      <c r="K112" s="10">
        <f>'[1]COLMENS'!K113</f>
        <v>1117.5</v>
      </c>
      <c r="L112" s="10">
        <f>'[1]COLMENS'!L113</f>
        <v>13155.3</v>
      </c>
      <c r="M112" s="10">
        <f>'[1]COLMENS'!M113</f>
        <v>31041.7</v>
      </c>
      <c r="N112" s="10">
        <f>'[1]COLMENS'!N113</f>
        <v>9.3</v>
      </c>
      <c r="O112" s="10">
        <f>'[1]COLMENS'!O113</f>
        <v>9.3</v>
      </c>
      <c r="P112" s="10">
        <f>'[1]COLMENS'!P113</f>
        <v>322.9</v>
      </c>
      <c r="Q112" s="10">
        <f>'[1]COLMENS'!Q113</f>
        <v>2248.1</v>
      </c>
      <c r="R112" s="10">
        <f>'[1]COLMENS'!R113</f>
        <v>74301.7</v>
      </c>
      <c r="S112" s="10">
        <f>'[1]COLMENS'!S113</f>
        <v>640593.8</v>
      </c>
    </row>
    <row r="113" spans="1:19" ht="12.75">
      <c r="A113" s="4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s="43" customFormat="1" ht="15">
      <c r="A114" s="41" t="s">
        <v>63</v>
      </c>
      <c r="B114" s="42">
        <f>'[1]COLMENS'!B115</f>
        <v>213906.9</v>
      </c>
      <c r="C114" s="42">
        <f>'[1]COLMENS'!C115</f>
        <v>2018705.5</v>
      </c>
      <c r="D114" s="42">
        <f>'[1]COLMENS'!D115</f>
        <v>37419.9</v>
      </c>
      <c r="E114" s="42">
        <f>'[1]COLMENS'!E115</f>
        <v>240311.7</v>
      </c>
      <c r="F114" s="42">
        <f>'[1]COLMENS'!F115</f>
        <v>92910.5</v>
      </c>
      <c r="G114" s="42">
        <f>'[1]COLMENS'!G115</f>
        <v>1150120.1</v>
      </c>
      <c r="H114" s="42">
        <f>'[1]COLMENS'!H115</f>
        <v>1637.1</v>
      </c>
      <c r="I114" s="42">
        <f>'[1]COLMENS'!I115</f>
        <v>10294.1</v>
      </c>
      <c r="J114" s="42">
        <f>'[1]COLMENS'!J115</f>
        <v>2037.3</v>
      </c>
      <c r="K114" s="42">
        <f>'[1]COLMENS'!K115</f>
        <v>12033.1</v>
      </c>
      <c r="L114" s="42">
        <f>'[1]COLMENS'!L115</f>
        <v>33774.5</v>
      </c>
      <c r="M114" s="42">
        <f>'[1]COLMENS'!M115</f>
        <v>110192.8</v>
      </c>
      <c r="N114" s="42">
        <f>'[1]COLMENS'!N115</f>
        <v>369.1</v>
      </c>
      <c r="O114" s="42">
        <f>'[1]COLMENS'!O115</f>
        <v>656.7</v>
      </c>
      <c r="P114" s="42">
        <f>'[1]COLMENS'!P115</f>
        <v>5880.1</v>
      </c>
      <c r="Q114" s="42">
        <f>'[1]COLMENS'!Q115</f>
        <v>37100.3</v>
      </c>
      <c r="R114" s="42">
        <f>'[1]COLMENS'!R115</f>
        <v>387935.3999999999</v>
      </c>
      <c r="S114" s="42">
        <f>'[1]COLMENS'!S115</f>
        <v>3579414.3</v>
      </c>
    </row>
    <row r="115" spans="1:19" ht="12.75">
      <c r="A115" s="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2.75">
      <c r="A116" s="4" t="s">
        <v>64</v>
      </c>
      <c r="B116" s="10">
        <f>'[1]COLMENS'!B117</f>
        <v>559.7</v>
      </c>
      <c r="C116" s="10">
        <f>'[1]COLMENS'!C117</f>
        <v>8610.1</v>
      </c>
      <c r="D116" s="10">
        <f>'[1]COLMENS'!D117</f>
        <v>0</v>
      </c>
      <c r="E116" s="10">
        <f>'[1]COLMENS'!E117</f>
        <v>652.8</v>
      </c>
      <c r="F116" s="10">
        <f>'[1]COLMENS'!F117</f>
        <v>219.9</v>
      </c>
      <c r="G116" s="10">
        <f>'[1]COLMENS'!G117</f>
        <v>4304.1</v>
      </c>
      <c r="H116" s="10">
        <f>'[1]COLMENS'!H117</f>
        <v>0</v>
      </c>
      <c r="I116" s="10">
        <f>'[1]COLMENS'!I117</f>
        <v>0</v>
      </c>
      <c r="J116" s="10">
        <f>'[1]COLMENS'!J117</f>
        <v>0</v>
      </c>
      <c r="K116" s="10">
        <f>'[1]COLMENS'!K117</f>
        <v>0</v>
      </c>
      <c r="L116" s="10">
        <f>'[1]COLMENS'!L117</f>
        <v>134.1</v>
      </c>
      <c r="M116" s="10">
        <f>'[1]COLMENS'!M117</f>
        <v>134.1</v>
      </c>
      <c r="N116" s="10">
        <f>'[1]COLMENS'!N117</f>
        <v>0</v>
      </c>
      <c r="O116" s="10">
        <f>'[1]COLMENS'!O117</f>
        <v>0</v>
      </c>
      <c r="P116" s="10">
        <f>'[1]COLMENS'!P117</f>
        <v>0</v>
      </c>
      <c r="Q116" s="10">
        <f>'[1]COLMENS'!Q117</f>
        <v>48.9</v>
      </c>
      <c r="R116" s="10">
        <f>'[1]COLMENS'!R117</f>
        <v>913.7</v>
      </c>
      <c r="S116" s="10">
        <f>'[1]COLMENS'!S117</f>
        <v>13750</v>
      </c>
    </row>
    <row r="117" spans="1:19" ht="12.75">
      <c r="A117" s="4" t="s">
        <v>65</v>
      </c>
      <c r="B117" s="10">
        <f>'[1]COLMENS'!B118</f>
        <v>40730.9</v>
      </c>
      <c r="C117" s="10">
        <f>'[1]COLMENS'!C118</f>
        <v>492336.7</v>
      </c>
      <c r="D117" s="10">
        <f>'[1]COLMENS'!D118</f>
        <v>591.3</v>
      </c>
      <c r="E117" s="10">
        <f>'[1]COLMENS'!E118</f>
        <v>1394.9</v>
      </c>
      <c r="F117" s="10">
        <f>'[1]COLMENS'!F118</f>
        <v>7234</v>
      </c>
      <c r="G117" s="10">
        <f>'[1]COLMENS'!G118</f>
        <v>250352.4</v>
      </c>
      <c r="H117" s="10">
        <f>'[1]COLMENS'!H118</f>
        <v>100.9</v>
      </c>
      <c r="I117" s="10">
        <f>'[1]COLMENS'!I118</f>
        <v>1553.8</v>
      </c>
      <c r="J117" s="10">
        <f>'[1]COLMENS'!J118</f>
        <v>65.6</v>
      </c>
      <c r="K117" s="10">
        <f>'[1]COLMENS'!K118</f>
        <v>7413.5</v>
      </c>
      <c r="L117" s="10">
        <f>'[1]COLMENS'!L118</f>
        <v>10748.5</v>
      </c>
      <c r="M117" s="10">
        <f>'[1]COLMENS'!M118</f>
        <v>14750.6</v>
      </c>
      <c r="N117" s="10">
        <f>'[1]COLMENS'!N118</f>
        <v>0</v>
      </c>
      <c r="O117" s="10">
        <f>'[1]COLMENS'!O118</f>
        <v>82</v>
      </c>
      <c r="P117" s="10">
        <f>'[1]COLMENS'!P118</f>
        <v>435.9</v>
      </c>
      <c r="Q117" s="10">
        <f>'[1]COLMENS'!Q118</f>
        <v>1931.8</v>
      </c>
      <c r="R117" s="10">
        <f>'[1]COLMENS'!R118</f>
        <v>59907.100000000006</v>
      </c>
      <c r="S117" s="10">
        <f>'[1]COLMENS'!S118</f>
        <v>769815.7</v>
      </c>
    </row>
    <row r="118" spans="1:19" ht="12.75">
      <c r="A118" s="4" t="s">
        <v>66</v>
      </c>
      <c r="B118" s="10">
        <f>'[1]COLMENS'!B119</f>
        <v>7804.5</v>
      </c>
      <c r="C118" s="10">
        <f>'[1]COLMENS'!C119</f>
        <v>125582.8</v>
      </c>
      <c r="D118" s="10">
        <f>'[1]COLMENS'!D119</f>
        <v>96.7</v>
      </c>
      <c r="E118" s="10">
        <f>'[1]COLMENS'!E119</f>
        <v>1695.6</v>
      </c>
      <c r="F118" s="10">
        <f>'[1]COLMENS'!F119</f>
        <v>3144.1</v>
      </c>
      <c r="G118" s="10">
        <f>'[1]COLMENS'!G119</f>
        <v>53988.3</v>
      </c>
      <c r="H118" s="10">
        <f>'[1]COLMENS'!H119</f>
        <v>2.7</v>
      </c>
      <c r="I118" s="10">
        <f>'[1]COLMENS'!I119</f>
        <v>106.9</v>
      </c>
      <c r="J118" s="10">
        <f>'[1]COLMENS'!J119</f>
        <v>87.9</v>
      </c>
      <c r="K118" s="10">
        <f>'[1]COLMENS'!K119</f>
        <v>842.2</v>
      </c>
      <c r="L118" s="10">
        <f>'[1]COLMENS'!L119</f>
        <v>387.9</v>
      </c>
      <c r="M118" s="10">
        <f>'[1]COLMENS'!M119</f>
        <v>722.5</v>
      </c>
      <c r="N118" s="10">
        <f>'[1]COLMENS'!N119</f>
        <v>0</v>
      </c>
      <c r="O118" s="10">
        <f>'[1]COLMENS'!O119</f>
        <v>0</v>
      </c>
      <c r="P118" s="10">
        <f>'[1]COLMENS'!P119</f>
        <v>212.8</v>
      </c>
      <c r="Q118" s="10">
        <f>'[1]COLMENS'!Q119</f>
        <v>736.6</v>
      </c>
      <c r="R118" s="10">
        <f>'[1]COLMENS'!R119</f>
        <v>11736.599999999999</v>
      </c>
      <c r="S118" s="10">
        <f>'[1]COLMENS'!S119</f>
        <v>183674.9</v>
      </c>
    </row>
    <row r="119" spans="1:19" ht="12.75">
      <c r="A119" s="4" t="s">
        <v>67</v>
      </c>
      <c r="B119" s="10">
        <f>'[1]COLMENS'!B120</f>
        <v>17039.8</v>
      </c>
      <c r="C119" s="10">
        <f>'[1]COLMENS'!C120</f>
        <v>118427.7</v>
      </c>
      <c r="D119" s="10">
        <f>'[1]COLMENS'!D120</f>
        <v>232.2</v>
      </c>
      <c r="E119" s="10">
        <f>'[1]COLMENS'!E120</f>
        <v>3024.3</v>
      </c>
      <c r="F119" s="10">
        <f>'[1]COLMENS'!F120</f>
        <v>2220.2</v>
      </c>
      <c r="G119" s="10">
        <f>'[1]COLMENS'!G120</f>
        <v>68262.2</v>
      </c>
      <c r="H119" s="10">
        <f>'[1]COLMENS'!H120</f>
        <v>0</v>
      </c>
      <c r="I119" s="10">
        <f>'[1]COLMENS'!I120</f>
        <v>126.1</v>
      </c>
      <c r="J119" s="10">
        <f>'[1]COLMENS'!J120</f>
        <v>0</v>
      </c>
      <c r="K119" s="10">
        <f>'[1]COLMENS'!K120</f>
        <v>40.2</v>
      </c>
      <c r="L119" s="10">
        <f>'[1]COLMENS'!L120</f>
        <v>380.3</v>
      </c>
      <c r="M119" s="10">
        <f>'[1]COLMENS'!M120</f>
        <v>993.7</v>
      </c>
      <c r="N119" s="10">
        <f>'[1]COLMENS'!N120</f>
        <v>0</v>
      </c>
      <c r="O119" s="10">
        <f>'[1]COLMENS'!O120</f>
        <v>0</v>
      </c>
      <c r="P119" s="10">
        <f>'[1]COLMENS'!P120</f>
        <v>64.6</v>
      </c>
      <c r="Q119" s="10">
        <f>'[1]COLMENS'!Q120</f>
        <v>265.3</v>
      </c>
      <c r="R119" s="10">
        <f>'[1]COLMENS'!R120</f>
        <v>19937.1</v>
      </c>
      <c r="S119" s="10">
        <f>'[1]COLMENS'!S120</f>
        <v>191139.5</v>
      </c>
    </row>
    <row r="120" spans="1:19" ht="12.75">
      <c r="A120" s="4" t="s">
        <v>68</v>
      </c>
      <c r="B120" s="10">
        <f>'[1]COLMENS'!B121</f>
        <v>332.6</v>
      </c>
      <c r="C120" s="10">
        <f>'[1]COLMENS'!C121</f>
        <v>2937.2</v>
      </c>
      <c r="D120" s="10">
        <f>'[1]COLMENS'!D121</f>
        <v>0</v>
      </c>
      <c r="E120" s="10">
        <f>'[1]COLMENS'!E121</f>
        <v>0</v>
      </c>
      <c r="F120" s="10">
        <f>'[1]COLMENS'!F121</f>
        <v>71</v>
      </c>
      <c r="G120" s="10">
        <f>'[1]COLMENS'!G121</f>
        <v>783.4</v>
      </c>
      <c r="H120" s="10">
        <f>'[1]COLMENS'!H121</f>
        <v>0</v>
      </c>
      <c r="I120" s="10">
        <f>'[1]COLMENS'!I121</f>
        <v>0</v>
      </c>
      <c r="J120" s="10">
        <f>'[1]COLMENS'!J121</f>
        <v>0</v>
      </c>
      <c r="K120" s="10">
        <f>'[1]COLMENS'!K121</f>
        <v>21.3</v>
      </c>
      <c r="L120" s="10">
        <f>'[1]COLMENS'!L121</f>
        <v>78.6</v>
      </c>
      <c r="M120" s="10">
        <f>'[1]COLMENS'!M121</f>
        <v>78.6</v>
      </c>
      <c r="N120" s="10">
        <f>'[1]COLMENS'!N121</f>
        <v>0</v>
      </c>
      <c r="O120" s="10">
        <f>'[1]COLMENS'!O121</f>
        <v>0</v>
      </c>
      <c r="P120" s="10">
        <f>'[1]COLMENS'!P121</f>
        <v>0</v>
      </c>
      <c r="Q120" s="10">
        <f>'[1]COLMENS'!Q121</f>
        <v>198.7</v>
      </c>
      <c r="R120" s="10">
        <f>'[1]COLMENS'!R121</f>
        <v>482.20000000000005</v>
      </c>
      <c r="S120" s="10">
        <f>'[1]COLMENS'!S121</f>
        <v>4019.2</v>
      </c>
    </row>
    <row r="121" spans="1:19" ht="12.75">
      <c r="A121" s="4" t="s">
        <v>69</v>
      </c>
      <c r="B121" s="10">
        <f>'[1]COLMENS'!B122</f>
        <v>82.3</v>
      </c>
      <c r="C121" s="10">
        <f>'[1]COLMENS'!C122</f>
        <v>2747.6</v>
      </c>
      <c r="D121" s="10">
        <f>'[1]COLMENS'!D122</f>
        <v>0</v>
      </c>
      <c r="E121" s="10">
        <f>'[1]COLMENS'!E122</f>
        <v>0</v>
      </c>
      <c r="F121" s="10">
        <f>'[1]COLMENS'!F122</f>
        <v>93.1</v>
      </c>
      <c r="G121" s="10">
        <f>'[1]COLMENS'!G122</f>
        <v>487.8</v>
      </c>
      <c r="H121" s="10">
        <f>'[1]COLMENS'!H122</f>
        <v>0</v>
      </c>
      <c r="I121" s="10">
        <f>'[1]COLMENS'!I122</f>
        <v>0</v>
      </c>
      <c r="J121" s="10">
        <f>'[1]COLMENS'!J122</f>
        <v>0</v>
      </c>
      <c r="K121" s="10">
        <f>'[1]COLMENS'!K122</f>
        <v>145.6</v>
      </c>
      <c r="L121" s="10">
        <f>'[1]COLMENS'!L122</f>
        <v>0</v>
      </c>
      <c r="M121" s="10">
        <f>'[1]COLMENS'!M122</f>
        <v>0</v>
      </c>
      <c r="N121" s="10">
        <f>'[1]COLMENS'!N122</f>
        <v>0</v>
      </c>
      <c r="O121" s="10">
        <f>'[1]COLMENS'!O122</f>
        <v>0</v>
      </c>
      <c r="P121" s="10">
        <f>'[1]COLMENS'!P122</f>
        <v>0</v>
      </c>
      <c r="Q121" s="10">
        <f>'[1]COLMENS'!Q122</f>
        <v>198.9</v>
      </c>
      <c r="R121" s="10">
        <f>'[1]COLMENS'!R122</f>
        <v>175.39999999999998</v>
      </c>
      <c r="S121" s="10">
        <f>'[1]COLMENS'!S122</f>
        <v>3579.8999999999996</v>
      </c>
    </row>
    <row r="122" spans="1:19" ht="12.75">
      <c r="A122" s="4" t="s">
        <v>70</v>
      </c>
      <c r="B122" s="10">
        <f>'[1]COLMENS'!B123</f>
        <v>230.2</v>
      </c>
      <c r="C122" s="10">
        <f>'[1]COLMENS'!C123</f>
        <v>3821.6</v>
      </c>
      <c r="D122" s="10">
        <f>'[1]COLMENS'!D123</f>
        <v>0</v>
      </c>
      <c r="E122" s="10">
        <f>'[1]COLMENS'!E123</f>
        <v>0</v>
      </c>
      <c r="F122" s="10">
        <f>'[1]COLMENS'!F123</f>
        <v>0</v>
      </c>
      <c r="G122" s="10">
        <f>'[1]COLMENS'!G123</f>
        <v>636.7</v>
      </c>
      <c r="H122" s="10">
        <f>'[1]COLMENS'!H123</f>
        <v>0</v>
      </c>
      <c r="I122" s="10">
        <f>'[1]COLMENS'!I123</f>
        <v>0</v>
      </c>
      <c r="J122" s="10">
        <f>'[1]COLMENS'!J123</f>
        <v>0</v>
      </c>
      <c r="K122" s="10">
        <f>'[1]COLMENS'!K123</f>
        <v>12.8</v>
      </c>
      <c r="L122" s="10">
        <f>'[1]COLMENS'!L123</f>
        <v>0</v>
      </c>
      <c r="M122" s="10">
        <f>'[1]COLMENS'!M123</f>
        <v>0</v>
      </c>
      <c r="N122" s="10">
        <f>'[1]COLMENS'!N123</f>
        <v>0</v>
      </c>
      <c r="O122" s="10">
        <f>'[1]COLMENS'!O123</f>
        <v>0</v>
      </c>
      <c r="P122" s="10">
        <f>'[1]COLMENS'!P123</f>
        <v>0</v>
      </c>
      <c r="Q122" s="10">
        <f>'[1]COLMENS'!Q123</f>
        <v>0</v>
      </c>
      <c r="R122" s="10">
        <f>'[1]COLMENS'!R123</f>
        <v>230.2</v>
      </c>
      <c r="S122" s="10">
        <f>'[1]COLMENS'!S123</f>
        <v>4471.1</v>
      </c>
    </row>
    <row r="123" spans="1:19" ht="12.75">
      <c r="A123" s="4" t="s">
        <v>71</v>
      </c>
      <c r="B123" s="10">
        <f>'[1]COLMENS'!B124</f>
        <v>5044.5</v>
      </c>
      <c r="C123" s="10">
        <f>'[1]COLMENS'!C124</f>
        <v>92589</v>
      </c>
      <c r="D123" s="10">
        <f>'[1]COLMENS'!D124</f>
        <v>0</v>
      </c>
      <c r="E123" s="10">
        <f>'[1]COLMENS'!E124</f>
        <v>0</v>
      </c>
      <c r="F123" s="10">
        <f>'[1]COLMENS'!F124</f>
        <v>1076.3</v>
      </c>
      <c r="G123" s="10">
        <f>'[1]COLMENS'!G124</f>
        <v>19288.4</v>
      </c>
      <c r="H123" s="10">
        <f>'[1]COLMENS'!H124</f>
        <v>0</v>
      </c>
      <c r="I123" s="10">
        <f>'[1]COLMENS'!I124</f>
        <v>0</v>
      </c>
      <c r="J123" s="10">
        <f>'[1]COLMENS'!J124</f>
        <v>0</v>
      </c>
      <c r="K123" s="10">
        <f>'[1]COLMENS'!K124</f>
        <v>406.4</v>
      </c>
      <c r="L123" s="10">
        <f>'[1]COLMENS'!L124</f>
        <v>0</v>
      </c>
      <c r="M123" s="10">
        <f>'[1]COLMENS'!M124</f>
        <v>430.4</v>
      </c>
      <c r="N123" s="10">
        <f>'[1]COLMENS'!N124</f>
        <v>0</v>
      </c>
      <c r="O123" s="10">
        <f>'[1]COLMENS'!O124</f>
        <v>0</v>
      </c>
      <c r="P123" s="10">
        <f>'[1]COLMENS'!P124</f>
        <v>0</v>
      </c>
      <c r="Q123" s="10">
        <f>'[1]COLMENS'!Q124</f>
        <v>72.2</v>
      </c>
      <c r="R123" s="10">
        <f>'[1]COLMENS'!R124</f>
        <v>6120.8</v>
      </c>
      <c r="S123" s="10">
        <f>'[1]COLMENS'!S124</f>
        <v>112786.4</v>
      </c>
    </row>
    <row r="124" spans="1:19" ht="12.75">
      <c r="A124" s="5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s="43" customFormat="1" ht="15">
      <c r="A125" s="41" t="s">
        <v>64</v>
      </c>
      <c r="B125" s="42">
        <f>'[1]COLMENS'!B126</f>
        <v>71824.5</v>
      </c>
      <c r="C125" s="42">
        <f>'[1]COLMENS'!C126</f>
        <v>847052.7</v>
      </c>
      <c r="D125" s="42">
        <f>'[1]COLMENS'!D126</f>
        <v>920.2</v>
      </c>
      <c r="E125" s="42">
        <f>'[1]COLMENS'!E126</f>
        <v>6767.6</v>
      </c>
      <c r="F125" s="42">
        <f>'[1]COLMENS'!F126</f>
        <v>14058.6</v>
      </c>
      <c r="G125" s="42">
        <f>'[1]COLMENS'!G126</f>
        <v>398103.3</v>
      </c>
      <c r="H125" s="42">
        <f>'[1]COLMENS'!H126</f>
        <v>103.6</v>
      </c>
      <c r="I125" s="42">
        <f>'[1]COLMENS'!I126</f>
        <v>1786.8</v>
      </c>
      <c r="J125" s="42">
        <f>'[1]COLMENS'!J126</f>
        <v>153.5</v>
      </c>
      <c r="K125" s="42">
        <f>'[1]COLMENS'!K126</f>
        <v>8882</v>
      </c>
      <c r="L125" s="42">
        <f>'[1]COLMENS'!L126</f>
        <v>11729.4</v>
      </c>
      <c r="M125" s="42">
        <f>'[1]COLMENS'!M126</f>
        <v>17109.9</v>
      </c>
      <c r="N125" s="42">
        <f>'[1]COLMENS'!N126</f>
        <v>0</v>
      </c>
      <c r="O125" s="42">
        <f>'[1]COLMENS'!O126</f>
        <v>82</v>
      </c>
      <c r="P125" s="42">
        <f>'[1]COLMENS'!P126</f>
        <v>713.3</v>
      </c>
      <c r="Q125" s="42">
        <f>'[1]COLMENS'!Q126</f>
        <v>3452.4</v>
      </c>
      <c r="R125" s="42">
        <f>'[1]COLMENS'!R126</f>
        <v>99503.1</v>
      </c>
      <c r="S125" s="42">
        <f>'[1]COLMENS'!S126</f>
        <v>1283236.7</v>
      </c>
    </row>
    <row r="126" spans="1:19" ht="12.75">
      <c r="A126" s="5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2.75">
      <c r="A127" s="4" t="s">
        <v>72</v>
      </c>
      <c r="B127" s="10">
        <f>'[1]COLMENS'!B128</f>
        <v>6988.1</v>
      </c>
      <c r="C127" s="10">
        <f>'[1]COLMENS'!C128</f>
        <v>277238.3</v>
      </c>
      <c r="D127" s="10">
        <f>'[1]COLMENS'!D128</f>
        <v>423.9</v>
      </c>
      <c r="E127" s="10">
        <f>'[1]COLMENS'!E128</f>
        <v>21672.4</v>
      </c>
      <c r="F127" s="10">
        <f>'[1]COLMENS'!F128</f>
        <v>2055.1</v>
      </c>
      <c r="G127" s="10">
        <f>'[1]COLMENS'!G128</f>
        <v>93054.8</v>
      </c>
      <c r="H127" s="10">
        <f>'[1]COLMENS'!H128</f>
        <v>0.6</v>
      </c>
      <c r="I127" s="10">
        <f>'[1]COLMENS'!I128</f>
        <v>6.6</v>
      </c>
      <c r="J127" s="10">
        <f>'[1]COLMENS'!J128</f>
        <v>64.4</v>
      </c>
      <c r="K127" s="10">
        <f>'[1]COLMENS'!K128</f>
        <v>1706.7</v>
      </c>
      <c r="L127" s="10">
        <f>'[1]COLMENS'!L128</f>
        <v>7317.7</v>
      </c>
      <c r="M127" s="10">
        <f>'[1]COLMENS'!M128</f>
        <v>23031.2</v>
      </c>
      <c r="N127" s="10">
        <f>'[1]COLMENS'!N128</f>
        <v>0</v>
      </c>
      <c r="O127" s="10">
        <f>'[1]COLMENS'!O128</f>
        <v>0</v>
      </c>
      <c r="P127" s="10">
        <f>'[1]COLMENS'!P128</f>
        <v>591.1</v>
      </c>
      <c r="Q127" s="10">
        <f>'[1]COLMENS'!Q128</f>
        <v>8229.2</v>
      </c>
      <c r="R127" s="10">
        <f>'[1]COLMENS'!R128</f>
        <v>17440.899999999998</v>
      </c>
      <c r="S127" s="10">
        <f>'[1]COLMENS'!S128</f>
        <v>424939.19999999995</v>
      </c>
    </row>
    <row r="128" spans="1:19" ht="12.75">
      <c r="A128" s="4" t="s">
        <v>73</v>
      </c>
      <c r="B128" s="10">
        <f>'[1]COLMENS'!B129</f>
        <v>9869.9</v>
      </c>
      <c r="C128" s="10">
        <f>'[1]COLMENS'!C129</f>
        <v>518294.9</v>
      </c>
      <c r="D128" s="10">
        <f>'[1]COLMENS'!D129</f>
        <v>3453.5</v>
      </c>
      <c r="E128" s="10">
        <f>'[1]COLMENS'!E129</f>
        <v>107982.1</v>
      </c>
      <c r="F128" s="10">
        <f>'[1]COLMENS'!F129</f>
        <v>2111.6</v>
      </c>
      <c r="G128" s="10">
        <f>'[1]COLMENS'!G129</f>
        <v>180827.8</v>
      </c>
      <c r="H128" s="10">
        <f>'[1]COLMENS'!H129</f>
        <v>0</v>
      </c>
      <c r="I128" s="10">
        <f>'[1]COLMENS'!I129</f>
        <v>66.9</v>
      </c>
      <c r="J128" s="10">
        <f>'[1]COLMENS'!J129</f>
        <v>63.4</v>
      </c>
      <c r="K128" s="10">
        <f>'[1]COLMENS'!K129</f>
        <v>1351.9</v>
      </c>
      <c r="L128" s="10">
        <f>'[1]COLMENS'!L129</f>
        <v>43315.9</v>
      </c>
      <c r="M128" s="10">
        <f>'[1]COLMENS'!M129</f>
        <v>57046.3</v>
      </c>
      <c r="N128" s="10">
        <f>'[1]COLMENS'!N129</f>
        <v>0</v>
      </c>
      <c r="O128" s="10">
        <f>'[1]COLMENS'!O129</f>
        <v>0</v>
      </c>
      <c r="P128" s="10">
        <f>'[1]COLMENS'!P129</f>
        <v>222.1</v>
      </c>
      <c r="Q128" s="10">
        <f>'[1]COLMENS'!Q129</f>
        <v>1375.3</v>
      </c>
      <c r="R128" s="10">
        <f>'[1]COLMENS'!R129</f>
        <v>59036.4</v>
      </c>
      <c r="S128" s="10">
        <f>'[1]COLMENS'!S129</f>
        <v>866945.2000000001</v>
      </c>
    </row>
    <row r="129" spans="1:19" ht="12.75">
      <c r="A129" s="4" t="s">
        <v>74</v>
      </c>
      <c r="B129" s="10">
        <f>'[1]COLMENS'!B130</f>
        <v>11766.8</v>
      </c>
      <c r="C129" s="10">
        <f>'[1]COLMENS'!C130</f>
        <v>496596.8</v>
      </c>
      <c r="D129" s="10">
        <f>'[1]COLMENS'!D130</f>
        <v>610</v>
      </c>
      <c r="E129" s="10">
        <f>'[1]COLMENS'!E130</f>
        <v>19371.3</v>
      </c>
      <c r="F129" s="10">
        <f>'[1]COLMENS'!F130</f>
        <v>1232.5</v>
      </c>
      <c r="G129" s="10">
        <f>'[1]COLMENS'!G130</f>
        <v>84482.6</v>
      </c>
      <c r="H129" s="10">
        <f>'[1]COLMENS'!H130</f>
        <v>260.4</v>
      </c>
      <c r="I129" s="10">
        <f>'[1]COLMENS'!I130</f>
        <v>895.8</v>
      </c>
      <c r="J129" s="10">
        <f>'[1]COLMENS'!J130</f>
        <v>66.3</v>
      </c>
      <c r="K129" s="10">
        <f>'[1]COLMENS'!K130</f>
        <v>887</v>
      </c>
      <c r="L129" s="10">
        <f>'[1]COLMENS'!L130</f>
        <v>7198.8</v>
      </c>
      <c r="M129" s="10">
        <f>'[1]COLMENS'!M130</f>
        <v>22174.5</v>
      </c>
      <c r="N129" s="10">
        <f>'[1]COLMENS'!N130</f>
        <v>0</v>
      </c>
      <c r="O129" s="10">
        <f>'[1]COLMENS'!O130</f>
        <v>0</v>
      </c>
      <c r="P129" s="10">
        <f>'[1]COLMENS'!P130</f>
        <v>1482.2</v>
      </c>
      <c r="Q129" s="10">
        <f>'[1]COLMENS'!Q130</f>
        <v>24639.4</v>
      </c>
      <c r="R129" s="10">
        <f>'[1]COLMENS'!R130</f>
        <v>22617</v>
      </c>
      <c r="S129" s="10">
        <f>'[1]COLMENS'!S130</f>
        <v>649047.4</v>
      </c>
    </row>
    <row r="130" spans="1:19" ht="12.75">
      <c r="A130" s="4" t="s">
        <v>75</v>
      </c>
      <c r="B130" s="10">
        <f>'[1]COLMENS'!B131</f>
        <v>12785</v>
      </c>
      <c r="C130" s="10">
        <f>'[1]COLMENS'!C131</f>
        <v>623043.8</v>
      </c>
      <c r="D130" s="10">
        <f>'[1]COLMENS'!D131</f>
        <v>1952</v>
      </c>
      <c r="E130" s="10">
        <f>'[1]COLMENS'!E131</f>
        <v>25117.2</v>
      </c>
      <c r="F130" s="10">
        <f>'[1]COLMENS'!F131</f>
        <v>3007.4</v>
      </c>
      <c r="G130" s="10">
        <f>'[1]COLMENS'!G131</f>
        <v>142364.3</v>
      </c>
      <c r="H130" s="10">
        <f>'[1]COLMENS'!H131</f>
        <v>30</v>
      </c>
      <c r="I130" s="10">
        <f>'[1]COLMENS'!I131</f>
        <v>88.5</v>
      </c>
      <c r="J130" s="10">
        <f>'[1]COLMENS'!J131</f>
        <v>20.8</v>
      </c>
      <c r="K130" s="10">
        <f>'[1]COLMENS'!K131</f>
        <v>843.5</v>
      </c>
      <c r="L130" s="10">
        <f>'[1]COLMENS'!L131</f>
        <v>12661.8</v>
      </c>
      <c r="M130" s="10">
        <f>'[1]COLMENS'!M131</f>
        <v>25447.7</v>
      </c>
      <c r="N130" s="10">
        <f>'[1]COLMENS'!N131</f>
        <v>59.4</v>
      </c>
      <c r="O130" s="10">
        <f>'[1]COLMENS'!O131</f>
        <v>73.7</v>
      </c>
      <c r="P130" s="10">
        <f>'[1]COLMENS'!P131</f>
        <v>292.9</v>
      </c>
      <c r="Q130" s="10">
        <f>'[1]COLMENS'!Q131</f>
        <v>18009.7</v>
      </c>
      <c r="R130" s="10">
        <f>'[1]COLMENS'!R131</f>
        <v>30809.300000000003</v>
      </c>
      <c r="S130" s="10">
        <f>'[1]COLMENS'!S131</f>
        <v>834988.4</v>
      </c>
    </row>
    <row r="131" spans="1:19" ht="12.75">
      <c r="A131" s="4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s="43" customFormat="1" ht="15">
      <c r="A132" s="41" t="s">
        <v>76</v>
      </c>
      <c r="B132" s="42">
        <f>'[1]COLMENS'!B133</f>
        <v>41409.8</v>
      </c>
      <c r="C132" s="42">
        <f>'[1]COLMENS'!C133</f>
        <v>1915173.8</v>
      </c>
      <c r="D132" s="42">
        <f>'[1]COLMENS'!D133</f>
        <v>6439.4</v>
      </c>
      <c r="E132" s="42">
        <f>'[1]COLMENS'!E133</f>
        <v>174143</v>
      </c>
      <c r="F132" s="42">
        <f>'[1]COLMENS'!F133</f>
        <v>8406.6</v>
      </c>
      <c r="G132" s="42">
        <f>'[1]COLMENS'!G133</f>
        <v>500729.5</v>
      </c>
      <c r="H132" s="42">
        <f>'[1]COLMENS'!H133</f>
        <v>291</v>
      </c>
      <c r="I132" s="42">
        <f>'[1]COLMENS'!I133</f>
        <v>1057.8</v>
      </c>
      <c r="J132" s="42">
        <f>'[1]COLMENS'!J133</f>
        <v>214.9</v>
      </c>
      <c r="K132" s="42">
        <f>'[1]COLMENS'!K133</f>
        <v>4789.1</v>
      </c>
      <c r="L132" s="42">
        <f>'[1]COLMENS'!L133</f>
        <v>70494.2</v>
      </c>
      <c r="M132" s="42">
        <f>'[1]COLMENS'!M133</f>
        <v>127699.7</v>
      </c>
      <c r="N132" s="42">
        <f>'[1]COLMENS'!N133</f>
        <v>59.4</v>
      </c>
      <c r="O132" s="42">
        <f>'[1]COLMENS'!O133</f>
        <v>73.7</v>
      </c>
      <c r="P132" s="42">
        <f>'[1]COLMENS'!P133</f>
        <v>2588.3</v>
      </c>
      <c r="Q132" s="42">
        <f>'[1]COLMENS'!Q133</f>
        <v>52253.6</v>
      </c>
      <c r="R132" s="42">
        <f>'[1]COLMENS'!R133</f>
        <v>129903.59999999999</v>
      </c>
      <c r="S132" s="42">
        <f>'[1]COLMENS'!S133</f>
        <v>2775920.2</v>
      </c>
    </row>
    <row r="133" spans="1:19" ht="12.75">
      <c r="A133" s="5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2.75">
      <c r="A134" s="4" t="s">
        <v>78</v>
      </c>
      <c r="B134" s="10">
        <f>'[1]COLMENS'!B135</f>
        <v>45465.2</v>
      </c>
      <c r="C134" s="10">
        <f>'[1]COLMENS'!C135</f>
        <v>334104.8</v>
      </c>
      <c r="D134" s="10">
        <f>'[1]COLMENS'!D135</f>
        <v>21.2</v>
      </c>
      <c r="E134" s="10">
        <f>'[1]COLMENS'!E135</f>
        <v>316.1</v>
      </c>
      <c r="F134" s="10">
        <f>'[1]COLMENS'!F135</f>
        <v>8257.2</v>
      </c>
      <c r="G134" s="10">
        <f>'[1]COLMENS'!G135</f>
        <v>146401.3</v>
      </c>
      <c r="H134" s="10">
        <f>'[1]COLMENS'!H135</f>
        <v>24.6</v>
      </c>
      <c r="I134" s="10">
        <f>'[1]COLMENS'!I135</f>
        <v>123.9</v>
      </c>
      <c r="J134" s="10">
        <f>'[1]COLMENS'!J135</f>
        <v>185.3</v>
      </c>
      <c r="K134" s="10">
        <f>'[1]COLMENS'!K135</f>
        <v>1545</v>
      </c>
      <c r="L134" s="10">
        <f>'[1]COLMENS'!L135</f>
        <v>456.5</v>
      </c>
      <c r="M134" s="10">
        <f>'[1]COLMENS'!M135</f>
        <v>1177.1</v>
      </c>
      <c r="N134" s="10">
        <f>'[1]COLMENS'!N135</f>
        <v>0</v>
      </c>
      <c r="O134" s="10">
        <f>'[1]COLMENS'!O135</f>
        <v>0</v>
      </c>
      <c r="P134" s="10">
        <f>'[1]COLMENS'!P135</f>
        <v>530.1</v>
      </c>
      <c r="Q134" s="10">
        <f>'[1]COLMENS'!Q135</f>
        <v>658.8</v>
      </c>
      <c r="R134" s="10">
        <f>'[1]COLMENS'!R135</f>
        <v>54940.09999999999</v>
      </c>
      <c r="S134" s="10">
        <f>'[1]COLMENS'!S135</f>
        <v>484327</v>
      </c>
    </row>
    <row r="135" spans="1:19" ht="12.75">
      <c r="A135" s="4" t="s">
        <v>81</v>
      </c>
      <c r="B135" s="10">
        <f>'[1]COLMENS'!B136</f>
        <v>79345.7</v>
      </c>
      <c r="C135" s="10">
        <f>'[1]COLMENS'!C136</f>
        <v>566693.8</v>
      </c>
      <c r="D135" s="10">
        <f>'[1]COLMENS'!D136</f>
        <v>0</v>
      </c>
      <c r="E135" s="10">
        <f>'[1]COLMENS'!E136</f>
        <v>34.2</v>
      </c>
      <c r="F135" s="10">
        <f>'[1]COLMENS'!F136</f>
        <v>16936.1</v>
      </c>
      <c r="G135" s="10">
        <f>'[1]COLMENS'!G136</f>
        <v>162988.8</v>
      </c>
      <c r="H135" s="10">
        <f>'[1]COLMENS'!H136</f>
        <v>7.8</v>
      </c>
      <c r="I135" s="10">
        <f>'[1]COLMENS'!I136</f>
        <v>24.6</v>
      </c>
      <c r="J135" s="10">
        <f>'[1]COLMENS'!J136</f>
        <v>35.8</v>
      </c>
      <c r="K135" s="10">
        <f>'[1]COLMENS'!K136</f>
        <v>490.3</v>
      </c>
      <c r="L135" s="10">
        <f>'[1]COLMENS'!L136</f>
        <v>155.7</v>
      </c>
      <c r="M135" s="10">
        <f>'[1]COLMENS'!M136</f>
        <v>421.7</v>
      </c>
      <c r="N135" s="10">
        <f>'[1]COLMENS'!N136</f>
        <v>0</v>
      </c>
      <c r="O135" s="10">
        <f>'[1]COLMENS'!O136</f>
        <v>0</v>
      </c>
      <c r="P135" s="10">
        <f>'[1]COLMENS'!P136</f>
        <v>204.1</v>
      </c>
      <c r="Q135" s="10">
        <f>'[1]COLMENS'!Q136</f>
        <v>965.2</v>
      </c>
      <c r="R135" s="10">
        <f>'[1]COLMENS'!R136</f>
        <v>96685.2</v>
      </c>
      <c r="S135" s="10">
        <f>'[1]COLMENS'!S136</f>
        <v>731618.6000000001</v>
      </c>
    </row>
    <row r="136" spans="1:19" ht="12.75">
      <c r="A136" s="5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s="43" customFormat="1" ht="15">
      <c r="A137" s="41" t="s">
        <v>82</v>
      </c>
      <c r="B137" s="42">
        <f>'[1]COLMENS'!B138</f>
        <v>124810.9</v>
      </c>
      <c r="C137" s="42">
        <f>'[1]COLMENS'!C138</f>
        <v>900798.6</v>
      </c>
      <c r="D137" s="42">
        <f>'[1]COLMENS'!D138</f>
        <v>21.2</v>
      </c>
      <c r="E137" s="42">
        <f>'[1]COLMENS'!E138</f>
        <v>350.3</v>
      </c>
      <c r="F137" s="42">
        <f>'[1]COLMENS'!F138</f>
        <v>25193.3</v>
      </c>
      <c r="G137" s="42">
        <f>'[1]COLMENS'!G138</f>
        <v>309390.1</v>
      </c>
      <c r="H137" s="42">
        <f>'[1]COLMENS'!H138</f>
        <v>32.4</v>
      </c>
      <c r="I137" s="42">
        <f>'[1]COLMENS'!I138</f>
        <v>148.5</v>
      </c>
      <c r="J137" s="42">
        <f>'[1]COLMENS'!J138</f>
        <v>221.1</v>
      </c>
      <c r="K137" s="42">
        <f>'[1]COLMENS'!K138</f>
        <v>2035.3</v>
      </c>
      <c r="L137" s="42">
        <f>'[1]COLMENS'!L138</f>
        <v>612.2</v>
      </c>
      <c r="M137" s="42">
        <f>'[1]COLMENS'!M138</f>
        <v>1598.8</v>
      </c>
      <c r="N137" s="42">
        <f>'[1]COLMENS'!N138</f>
        <v>0</v>
      </c>
      <c r="O137" s="42">
        <f>'[1]COLMENS'!O138</f>
        <v>0</v>
      </c>
      <c r="P137" s="42">
        <f>'[1]COLMENS'!P138</f>
        <v>734.2</v>
      </c>
      <c r="Q137" s="42">
        <f>'[1]COLMENS'!Q138</f>
        <v>1624</v>
      </c>
      <c r="R137" s="42">
        <f>'[1]COLMENS'!R138</f>
        <v>151625.30000000002</v>
      </c>
      <c r="S137" s="42">
        <f>'[1]COLMENS'!S138</f>
        <v>1215945.5999999999</v>
      </c>
    </row>
    <row r="138" spans="1:19" ht="12.75">
      <c r="A138" s="4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2.75">
      <c r="A139" s="5" t="s">
        <v>77</v>
      </c>
      <c r="B139" s="10">
        <f>'[1]COLMENS'!B140</f>
        <v>21332.6</v>
      </c>
      <c r="C139" s="10">
        <f>'[1]COLMENS'!C140</f>
        <v>360629.9</v>
      </c>
      <c r="D139" s="10">
        <f>'[1]COLMENS'!D140</f>
        <v>0</v>
      </c>
      <c r="E139" s="10">
        <f>'[1]COLMENS'!E140</f>
        <v>14</v>
      </c>
      <c r="F139" s="10">
        <f>'[1]COLMENS'!F140</f>
        <v>6875</v>
      </c>
      <c r="G139" s="10">
        <f>'[1]COLMENS'!G140</f>
        <v>83578.3</v>
      </c>
      <c r="H139" s="10">
        <f>'[1]COLMENS'!H140</f>
        <v>0</v>
      </c>
      <c r="I139" s="10">
        <f>'[1]COLMENS'!I140</f>
        <v>10.7</v>
      </c>
      <c r="J139" s="10">
        <f>'[1]COLMENS'!J140</f>
        <v>664.5</v>
      </c>
      <c r="K139" s="10">
        <f>'[1]COLMENS'!K140</f>
        <v>6833.5</v>
      </c>
      <c r="L139" s="10">
        <f>'[1]COLMENS'!L140</f>
        <v>68.9</v>
      </c>
      <c r="M139" s="10">
        <f>'[1]COLMENS'!M140</f>
        <v>385.6</v>
      </c>
      <c r="N139" s="10">
        <f>'[1]COLMENS'!N140</f>
        <v>0</v>
      </c>
      <c r="O139" s="10">
        <f>'[1]COLMENS'!O140</f>
        <v>0</v>
      </c>
      <c r="P139" s="10">
        <f>'[1]COLMENS'!P140</f>
        <v>178</v>
      </c>
      <c r="Q139" s="10">
        <f>'[1]COLMENS'!Q140</f>
        <v>4042.1</v>
      </c>
      <c r="R139" s="10">
        <f>'[1]COLMENS'!R140</f>
        <v>29119</v>
      </c>
      <c r="S139" s="10">
        <f>'[1]COLMENS'!S140</f>
        <v>455494.10000000003</v>
      </c>
    </row>
    <row r="140" spans="1:19" ht="12.75">
      <c r="A140" s="4" t="s">
        <v>79</v>
      </c>
      <c r="B140" s="10">
        <f>'[1]COLMENS'!B141</f>
        <v>24138.4</v>
      </c>
      <c r="C140" s="10">
        <f>'[1]COLMENS'!C141</f>
        <v>185647.3</v>
      </c>
      <c r="D140" s="10">
        <f>'[1]COLMENS'!D141</f>
        <v>0</v>
      </c>
      <c r="E140" s="10">
        <f>'[1]COLMENS'!E141</f>
        <v>0</v>
      </c>
      <c r="F140" s="10">
        <f>'[1]COLMENS'!F141</f>
        <v>1352.3</v>
      </c>
      <c r="G140" s="10">
        <f>'[1]COLMENS'!G141</f>
        <v>36127.1</v>
      </c>
      <c r="H140" s="10">
        <f>'[1]COLMENS'!H141</f>
        <v>0</v>
      </c>
      <c r="I140" s="10">
        <f>'[1]COLMENS'!I141</f>
        <v>0</v>
      </c>
      <c r="J140" s="10">
        <f>'[1]COLMENS'!J141</f>
        <v>117.1</v>
      </c>
      <c r="K140" s="10">
        <f>'[1]COLMENS'!K141</f>
        <v>802.8</v>
      </c>
      <c r="L140" s="10">
        <f>'[1]COLMENS'!L141</f>
        <v>538.2</v>
      </c>
      <c r="M140" s="10">
        <f>'[1]COLMENS'!M141</f>
        <v>610.1</v>
      </c>
      <c r="N140" s="10">
        <f>'[1]COLMENS'!N141</f>
        <v>0</v>
      </c>
      <c r="O140" s="10">
        <f>'[1]COLMENS'!O141</f>
        <v>0</v>
      </c>
      <c r="P140" s="10">
        <f>'[1]COLMENS'!P141</f>
        <v>236.7</v>
      </c>
      <c r="Q140" s="10">
        <f>'[1]COLMENS'!Q141</f>
        <v>3220.9</v>
      </c>
      <c r="R140" s="10">
        <f>'[1]COLMENS'!R141</f>
        <v>26382.7</v>
      </c>
      <c r="S140" s="10">
        <f>'[1]COLMENS'!S141</f>
        <v>226408.19999999998</v>
      </c>
    </row>
    <row r="141" spans="1:19" ht="12.75">
      <c r="A141" s="4" t="s">
        <v>80</v>
      </c>
      <c r="B141" s="10">
        <f>'[1]COLMENS'!B142</f>
        <v>33264.1</v>
      </c>
      <c r="C141" s="10">
        <f>'[1]COLMENS'!C142</f>
        <v>262754.4</v>
      </c>
      <c r="D141" s="10">
        <f>'[1]COLMENS'!D142</f>
        <v>62.9</v>
      </c>
      <c r="E141" s="10">
        <f>'[1]COLMENS'!E142</f>
        <v>368.9</v>
      </c>
      <c r="F141" s="10">
        <f>'[1]COLMENS'!F142</f>
        <v>5726.8</v>
      </c>
      <c r="G141" s="10">
        <f>'[1]COLMENS'!G142</f>
        <v>84320.5</v>
      </c>
      <c r="H141" s="10">
        <f>'[1]COLMENS'!H142</f>
        <v>34.6</v>
      </c>
      <c r="I141" s="10">
        <f>'[1]COLMENS'!I142</f>
        <v>1300</v>
      </c>
      <c r="J141" s="10">
        <f>'[1]COLMENS'!J142</f>
        <v>578.4</v>
      </c>
      <c r="K141" s="10">
        <f>'[1]COLMENS'!K142</f>
        <v>8385</v>
      </c>
      <c r="L141" s="10">
        <f>'[1]COLMENS'!L142</f>
        <v>794.4</v>
      </c>
      <c r="M141" s="10">
        <f>'[1]COLMENS'!M142</f>
        <v>1647.7</v>
      </c>
      <c r="N141" s="10">
        <f>'[1]COLMENS'!N142</f>
        <v>0</v>
      </c>
      <c r="O141" s="10">
        <f>'[1]COLMENS'!O142</f>
        <v>0</v>
      </c>
      <c r="P141" s="10">
        <f>'[1]COLMENS'!P142</f>
        <v>1034.6</v>
      </c>
      <c r="Q141" s="10">
        <f>'[1]COLMENS'!Q142</f>
        <v>7171.5</v>
      </c>
      <c r="R141" s="10">
        <f>'[1]COLMENS'!R142</f>
        <v>41495.8</v>
      </c>
      <c r="S141" s="10">
        <f>'[1]COLMENS'!S142</f>
        <v>365948</v>
      </c>
    </row>
    <row r="142" spans="1:19" ht="12.75">
      <c r="A142" s="5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s="43" customFormat="1" ht="12" customHeight="1">
      <c r="A143" s="41" t="s">
        <v>120</v>
      </c>
      <c r="B143" s="42">
        <f>'[1]COLMENS'!B144</f>
        <v>78735.1</v>
      </c>
      <c r="C143" s="42">
        <f>'[1]COLMENS'!C144</f>
        <v>809031.6</v>
      </c>
      <c r="D143" s="42">
        <f>'[1]COLMENS'!D144</f>
        <v>62.9</v>
      </c>
      <c r="E143" s="42">
        <f>'[1]COLMENS'!E144</f>
        <v>382.9</v>
      </c>
      <c r="F143" s="42">
        <f>'[1]COLMENS'!F144</f>
        <v>13954.1</v>
      </c>
      <c r="G143" s="42">
        <f>'[1]COLMENS'!G144</f>
        <v>204025.9</v>
      </c>
      <c r="H143" s="42">
        <f>'[1]COLMENS'!H144</f>
        <v>34.6</v>
      </c>
      <c r="I143" s="42">
        <f>'[1]COLMENS'!I144</f>
        <v>1310.7</v>
      </c>
      <c r="J143" s="42">
        <f>'[1]COLMENS'!J144</f>
        <v>1360</v>
      </c>
      <c r="K143" s="42">
        <f>'[1]COLMENS'!K144</f>
        <v>16021.3</v>
      </c>
      <c r="L143" s="42">
        <f>'[1]COLMENS'!L144</f>
        <v>1401.5</v>
      </c>
      <c r="M143" s="42">
        <f>'[1]COLMENS'!M144</f>
        <v>2643.4</v>
      </c>
      <c r="N143" s="42">
        <f>'[1]COLMENS'!N144</f>
        <v>0</v>
      </c>
      <c r="O143" s="42">
        <f>'[1]COLMENS'!O144</f>
        <v>0</v>
      </c>
      <c r="P143" s="42">
        <f>'[1]COLMENS'!P144</f>
        <v>1449.3</v>
      </c>
      <c r="Q143" s="42">
        <f>'[1]COLMENS'!Q144</f>
        <v>14434.5</v>
      </c>
      <c r="R143" s="42">
        <f>'[1]COLMENS'!R144</f>
        <v>96997.50000000001</v>
      </c>
      <c r="S143" s="42">
        <f>'[1]COLMENS'!S144</f>
        <v>1047850.2999999999</v>
      </c>
    </row>
    <row r="144" spans="1:19" ht="12.75">
      <c r="A144" s="9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2.75">
      <c r="A145" s="5" t="s">
        <v>83</v>
      </c>
      <c r="B145" s="11">
        <f>'[1]COLMENS'!B146</f>
        <v>1775.3</v>
      </c>
      <c r="C145" s="11">
        <f>'[1]COLMENS'!C146</f>
        <v>25014.4</v>
      </c>
      <c r="D145" s="11">
        <f>'[1]COLMENS'!D146</f>
        <v>108.8</v>
      </c>
      <c r="E145" s="11">
        <f>'[1]COLMENS'!E146</f>
        <v>10716.9</v>
      </c>
      <c r="F145" s="11">
        <f>'[1]COLMENS'!F146</f>
        <v>9.2</v>
      </c>
      <c r="G145" s="11">
        <f>'[1]COLMENS'!G146</f>
        <v>4982.2</v>
      </c>
      <c r="H145" s="11">
        <f>'[1]COLMENS'!H146</f>
        <v>0</v>
      </c>
      <c r="I145" s="11">
        <f>'[1]COLMENS'!I146</f>
        <v>12.7</v>
      </c>
      <c r="J145" s="11">
        <f>'[1]COLMENS'!J146</f>
        <v>0</v>
      </c>
      <c r="K145" s="11">
        <f>'[1]COLMENS'!K146</f>
        <v>247.4</v>
      </c>
      <c r="L145" s="11">
        <f>'[1]COLMENS'!L146</f>
        <v>2597.6</v>
      </c>
      <c r="M145" s="11">
        <f>'[1]COLMENS'!M146</f>
        <v>3339.9</v>
      </c>
      <c r="N145" s="11">
        <f>'[1]COLMENS'!N146</f>
        <v>176</v>
      </c>
      <c r="O145" s="11">
        <f>'[1]COLMENS'!O146</f>
        <v>176</v>
      </c>
      <c r="P145" s="11">
        <f>'[1]COLMENS'!P146</f>
        <v>8.1</v>
      </c>
      <c r="Q145" s="11">
        <f>'[1]COLMENS'!Q146</f>
        <v>1305.4</v>
      </c>
      <c r="R145" s="11">
        <f>'[1]COLMENS'!R146</f>
        <v>4675</v>
      </c>
      <c r="S145" s="11">
        <f>'[1]COLMENS'!S146</f>
        <v>45794.9</v>
      </c>
    </row>
    <row r="146" spans="1:19" ht="12.75">
      <c r="A146" s="4" t="s">
        <v>84</v>
      </c>
      <c r="B146" s="11">
        <f>'[1]COLMENS'!B147</f>
        <v>707.7</v>
      </c>
      <c r="C146" s="11">
        <f>'[1]COLMENS'!C147</f>
        <v>22476</v>
      </c>
      <c r="D146" s="11">
        <f>'[1]COLMENS'!D147</f>
        <v>11.8</v>
      </c>
      <c r="E146" s="11">
        <f>'[1]COLMENS'!E147</f>
        <v>119.1</v>
      </c>
      <c r="F146" s="11">
        <f>'[1]COLMENS'!F147</f>
        <v>260</v>
      </c>
      <c r="G146" s="11">
        <f>'[1]COLMENS'!G147</f>
        <v>12306.7</v>
      </c>
      <c r="H146" s="11">
        <f>'[1]COLMENS'!H147</f>
        <v>122.4</v>
      </c>
      <c r="I146" s="11">
        <f>'[1]COLMENS'!I147</f>
        <v>808.1</v>
      </c>
      <c r="J146" s="11">
        <f>'[1]COLMENS'!J147</f>
        <v>8</v>
      </c>
      <c r="K146" s="11">
        <f>'[1]COLMENS'!K147</f>
        <v>220.3</v>
      </c>
      <c r="L146" s="11">
        <f>'[1]COLMENS'!L147</f>
        <v>1119.5</v>
      </c>
      <c r="M146" s="11">
        <f>'[1]COLMENS'!M147</f>
        <v>1616.8</v>
      </c>
      <c r="N146" s="11">
        <f>'[1]COLMENS'!N147</f>
        <v>6.6</v>
      </c>
      <c r="O146" s="11">
        <f>'[1]COLMENS'!O147</f>
        <v>11.8</v>
      </c>
      <c r="P146" s="11">
        <f>'[1]COLMENS'!P147</f>
        <v>129.3</v>
      </c>
      <c r="Q146" s="11">
        <f>'[1]COLMENS'!Q147</f>
        <v>14206.6</v>
      </c>
      <c r="R146" s="11">
        <f>'[1]COLMENS'!R147</f>
        <v>2365.3</v>
      </c>
      <c r="S146" s="11">
        <f>'[1]COLMENS'!S147</f>
        <v>51765.399999999994</v>
      </c>
    </row>
    <row r="147" spans="1:19" ht="12.75">
      <c r="A147" s="4" t="s">
        <v>121</v>
      </c>
      <c r="B147" s="11">
        <f>'[1]COLMENS'!B148</f>
        <v>5747.2</v>
      </c>
      <c r="C147" s="11">
        <f>'[1]COLMENS'!C148</f>
        <v>177230.3</v>
      </c>
      <c r="D147" s="11">
        <f>'[1]COLMENS'!D148</f>
        <v>2624.5</v>
      </c>
      <c r="E147" s="11">
        <f>'[1]COLMENS'!E148</f>
        <v>119924.5</v>
      </c>
      <c r="F147" s="11">
        <f>'[1]COLMENS'!F148</f>
        <v>1222.8</v>
      </c>
      <c r="G147" s="11">
        <f>'[1]COLMENS'!G148</f>
        <v>42359.1</v>
      </c>
      <c r="H147" s="11">
        <f>'[1]COLMENS'!H148</f>
        <v>0</v>
      </c>
      <c r="I147" s="11">
        <f>'[1]COLMENS'!I148</f>
        <v>28.4</v>
      </c>
      <c r="J147" s="11">
        <f>'[1]COLMENS'!J148</f>
        <v>46.8</v>
      </c>
      <c r="K147" s="11">
        <f>'[1]COLMENS'!K148</f>
        <v>949.7</v>
      </c>
      <c r="L147" s="11">
        <f>'[1]COLMENS'!L148</f>
        <v>11303.7</v>
      </c>
      <c r="M147" s="11">
        <f>'[1]COLMENS'!M148</f>
        <v>16904.1</v>
      </c>
      <c r="N147" s="11">
        <f>'[1]COLMENS'!N148</f>
        <v>3434.8</v>
      </c>
      <c r="O147" s="11">
        <f>'[1]COLMENS'!O148</f>
        <v>3817.4</v>
      </c>
      <c r="P147" s="11">
        <f>'[1]COLMENS'!P148</f>
        <v>65.4</v>
      </c>
      <c r="Q147" s="11">
        <f>'[1]COLMENS'!Q148</f>
        <v>3978.7</v>
      </c>
      <c r="R147" s="11">
        <f>'[1]COLMENS'!R148</f>
        <v>24445.2</v>
      </c>
      <c r="S147" s="11">
        <f>'[1]COLMENS'!S148</f>
        <v>365192.19999999995</v>
      </c>
    </row>
    <row r="148" spans="1:19" ht="12.75">
      <c r="A148" s="4" t="s">
        <v>85</v>
      </c>
      <c r="B148" s="11">
        <f>'[1]COLMENS'!B149</f>
        <v>13655</v>
      </c>
      <c r="C148" s="11">
        <f>'[1]COLMENS'!C149</f>
        <v>310946.4</v>
      </c>
      <c r="D148" s="11">
        <f>'[1]COLMENS'!D149</f>
        <v>2745.2</v>
      </c>
      <c r="E148" s="11">
        <f>'[1]COLMENS'!E149</f>
        <v>27394.2</v>
      </c>
      <c r="F148" s="11">
        <f>'[1]COLMENS'!F149</f>
        <v>1890.2</v>
      </c>
      <c r="G148" s="11">
        <f>'[1]COLMENS'!G149</f>
        <v>55834</v>
      </c>
      <c r="H148" s="11">
        <f>'[1]COLMENS'!H149</f>
        <v>0</v>
      </c>
      <c r="I148" s="11">
        <f>'[1]COLMENS'!I149</f>
        <v>129.5</v>
      </c>
      <c r="J148" s="11">
        <f>'[1]COLMENS'!J149</f>
        <v>214.6</v>
      </c>
      <c r="K148" s="11">
        <f>'[1]COLMENS'!K149</f>
        <v>3891</v>
      </c>
      <c r="L148" s="11">
        <f>'[1]COLMENS'!L149</f>
        <v>18448.7</v>
      </c>
      <c r="M148" s="11">
        <f>'[1]COLMENS'!M149</f>
        <v>34782.8</v>
      </c>
      <c r="N148" s="11">
        <f>'[1]COLMENS'!N149</f>
        <v>1417.2</v>
      </c>
      <c r="O148" s="11">
        <f>'[1]COLMENS'!O149</f>
        <v>1486</v>
      </c>
      <c r="P148" s="11">
        <f>'[1]COLMENS'!P149</f>
        <v>599</v>
      </c>
      <c r="Q148" s="11">
        <f>'[1]COLMENS'!Q149</f>
        <v>11509.7</v>
      </c>
      <c r="R148" s="11">
        <f>'[1]COLMENS'!R149</f>
        <v>38969.899999999994</v>
      </c>
      <c r="S148" s="11">
        <f>'[1]COLMENS'!S149</f>
        <v>445973.60000000003</v>
      </c>
    </row>
    <row r="149" spans="1:19" ht="12.75">
      <c r="A149" s="4" t="s">
        <v>86</v>
      </c>
      <c r="B149" s="11">
        <f>'[1]COLMENS'!B150</f>
        <v>1323.5</v>
      </c>
      <c r="C149" s="11">
        <f>'[1]COLMENS'!C150</f>
        <v>18458.5</v>
      </c>
      <c r="D149" s="11">
        <f>'[1]COLMENS'!D150</f>
        <v>0</v>
      </c>
      <c r="E149" s="11">
        <f>'[1]COLMENS'!E150</f>
        <v>234.4</v>
      </c>
      <c r="F149" s="11">
        <f>'[1]COLMENS'!F150</f>
        <v>226.8</v>
      </c>
      <c r="G149" s="11">
        <f>'[1]COLMENS'!G150</f>
        <v>6045.3</v>
      </c>
      <c r="H149" s="11">
        <f>'[1]COLMENS'!H150</f>
        <v>0</v>
      </c>
      <c r="I149" s="11">
        <f>'[1]COLMENS'!I150</f>
        <v>31.3</v>
      </c>
      <c r="J149" s="11">
        <f>'[1]COLMENS'!J150</f>
        <v>4.8</v>
      </c>
      <c r="K149" s="11">
        <f>'[1]COLMENS'!K150</f>
        <v>212.4</v>
      </c>
      <c r="L149" s="11">
        <f>'[1]COLMENS'!L150</f>
        <v>745</v>
      </c>
      <c r="M149" s="11">
        <f>'[1]COLMENS'!M150</f>
        <v>1018.4</v>
      </c>
      <c r="N149" s="11">
        <f>'[1]COLMENS'!N150</f>
        <v>0</v>
      </c>
      <c r="O149" s="11">
        <f>'[1]COLMENS'!O150</f>
        <v>0</v>
      </c>
      <c r="P149" s="11">
        <f>'[1]COLMENS'!P150</f>
        <v>86</v>
      </c>
      <c r="Q149" s="11">
        <f>'[1]COLMENS'!Q150</f>
        <v>1207.8</v>
      </c>
      <c r="R149" s="11">
        <f>'[1]COLMENS'!R150</f>
        <v>2386.1</v>
      </c>
      <c r="S149" s="11">
        <f>'[1]COLMENS'!S150</f>
        <v>27208.1</v>
      </c>
    </row>
    <row r="150" spans="1:19" ht="12.75">
      <c r="A150" s="5" t="s">
        <v>122</v>
      </c>
      <c r="B150" s="10">
        <f>'[1]COLMENS'!B151</f>
        <v>319.8</v>
      </c>
      <c r="C150" s="10">
        <f>'[1]COLMENS'!C151</f>
        <v>18303</v>
      </c>
      <c r="D150" s="10">
        <f>'[1]COLMENS'!D151</f>
        <v>0</v>
      </c>
      <c r="E150" s="10">
        <f>'[1]COLMENS'!E151</f>
        <v>46.1</v>
      </c>
      <c r="F150" s="10">
        <f>'[1]COLMENS'!F151</f>
        <v>56.6</v>
      </c>
      <c r="G150" s="10">
        <f>'[1]COLMENS'!G151</f>
        <v>2320.8</v>
      </c>
      <c r="H150" s="10">
        <f>'[1]COLMENS'!H151</f>
        <v>0</v>
      </c>
      <c r="I150" s="10">
        <f>'[1]COLMENS'!I151</f>
        <v>0</v>
      </c>
      <c r="J150" s="10">
        <f>'[1]COLMENS'!J151</f>
        <v>21.6</v>
      </c>
      <c r="K150" s="10">
        <f>'[1]COLMENS'!K151</f>
        <v>57.5</v>
      </c>
      <c r="L150" s="10">
        <f>'[1]COLMENS'!L151</f>
        <v>5112.5</v>
      </c>
      <c r="M150" s="10">
        <f>'[1]COLMENS'!M151</f>
        <v>23490.7</v>
      </c>
      <c r="N150" s="10">
        <f>'[1]COLMENS'!N151</f>
        <v>0</v>
      </c>
      <c r="O150" s="10">
        <f>'[1]COLMENS'!O151</f>
        <v>0</v>
      </c>
      <c r="P150" s="10">
        <f>'[1]COLMENS'!P151</f>
        <v>194.8</v>
      </c>
      <c r="Q150" s="10">
        <f>'[1]COLMENS'!Q151</f>
        <v>2395</v>
      </c>
      <c r="R150" s="10">
        <f>'[1]COLMENS'!R151</f>
        <v>5705.3</v>
      </c>
      <c r="S150" s="10">
        <f>'[1]COLMENS'!S151</f>
        <v>46613.1</v>
      </c>
    </row>
    <row r="151" spans="1:19" ht="12.75">
      <c r="A151" s="4" t="s">
        <v>87</v>
      </c>
      <c r="B151" s="10">
        <f>'[1]COLMENS'!B152</f>
        <v>3288.4</v>
      </c>
      <c r="C151" s="10">
        <f>'[1]COLMENS'!C152</f>
        <v>84553.4</v>
      </c>
      <c r="D151" s="10">
        <f>'[1]COLMENS'!D152</f>
        <v>620.1</v>
      </c>
      <c r="E151" s="10">
        <f>'[1]COLMENS'!E152</f>
        <v>16595.6</v>
      </c>
      <c r="F151" s="10">
        <f>'[1]COLMENS'!F152</f>
        <v>822.3</v>
      </c>
      <c r="G151" s="10">
        <f>'[1]COLMENS'!G152</f>
        <v>25817.8</v>
      </c>
      <c r="H151" s="10">
        <f>'[1]COLMENS'!H152</f>
        <v>37.6</v>
      </c>
      <c r="I151" s="10">
        <f>'[1]COLMENS'!I152</f>
        <v>269.7</v>
      </c>
      <c r="J151" s="10">
        <f>'[1]COLMENS'!J152</f>
        <v>15.6</v>
      </c>
      <c r="K151" s="10">
        <f>'[1]COLMENS'!K152</f>
        <v>267.3</v>
      </c>
      <c r="L151" s="10">
        <f>'[1]COLMENS'!L152</f>
        <v>3954.9</v>
      </c>
      <c r="M151" s="10">
        <f>'[1]COLMENS'!M152</f>
        <v>6583.9</v>
      </c>
      <c r="N151" s="10">
        <f>'[1]COLMENS'!N152</f>
        <v>745.2</v>
      </c>
      <c r="O151" s="10">
        <f>'[1]COLMENS'!O152</f>
        <v>879.5</v>
      </c>
      <c r="P151" s="10">
        <f>'[1]COLMENS'!P152</f>
        <v>246.2</v>
      </c>
      <c r="Q151" s="10">
        <f>'[1]COLMENS'!Q152</f>
        <v>8346.1</v>
      </c>
      <c r="R151" s="10">
        <f>'[1]COLMENS'!R152</f>
        <v>9730.300000000003</v>
      </c>
      <c r="S151" s="10">
        <f>'[1]COLMENS'!S152</f>
        <v>143313.3</v>
      </c>
    </row>
    <row r="152" spans="1:19" ht="12.75">
      <c r="A152" s="4" t="s">
        <v>123</v>
      </c>
      <c r="B152" s="10">
        <f>'[1]COLMENS'!B153</f>
        <v>9127.6</v>
      </c>
      <c r="C152" s="10">
        <f>'[1]COLMENS'!C153</f>
        <v>143347.4</v>
      </c>
      <c r="D152" s="10">
        <f>'[1]COLMENS'!D153</f>
        <v>230.6</v>
      </c>
      <c r="E152" s="10">
        <f>'[1]COLMENS'!E153</f>
        <v>4645.7</v>
      </c>
      <c r="F152" s="10">
        <f>'[1]COLMENS'!F153</f>
        <v>1518.1</v>
      </c>
      <c r="G152" s="10">
        <f>'[1]COLMENS'!G153</f>
        <v>25674.2</v>
      </c>
      <c r="H152" s="10">
        <f>'[1]COLMENS'!H153</f>
        <v>0</v>
      </c>
      <c r="I152" s="10">
        <f>'[1]COLMENS'!I153</f>
        <v>148.4</v>
      </c>
      <c r="J152" s="10">
        <f>'[1]COLMENS'!J153</f>
        <v>54.6</v>
      </c>
      <c r="K152" s="10">
        <f>'[1]COLMENS'!K153</f>
        <v>657.8</v>
      </c>
      <c r="L152" s="10">
        <f>'[1]COLMENS'!L153</f>
        <v>10337.1</v>
      </c>
      <c r="M152" s="10">
        <f>'[1]COLMENS'!M153</f>
        <v>14981.5</v>
      </c>
      <c r="N152" s="10">
        <f>'[1]COLMENS'!N153</f>
        <v>620.8</v>
      </c>
      <c r="O152" s="10">
        <f>'[1]COLMENS'!O153</f>
        <v>620.8</v>
      </c>
      <c r="P152" s="10">
        <f>'[1]COLMENS'!P153</f>
        <v>168.5</v>
      </c>
      <c r="Q152" s="10">
        <f>'[1]COLMENS'!Q153</f>
        <v>4891.9</v>
      </c>
      <c r="R152" s="10">
        <f>'[1]COLMENS'!R153</f>
        <v>22057.3</v>
      </c>
      <c r="S152" s="10">
        <f>'[1]COLMENS'!S153</f>
        <v>194967.7</v>
      </c>
    </row>
    <row r="153" spans="1:19" ht="12.75">
      <c r="A153" s="5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s="43" customFormat="1" ht="15">
      <c r="A154" s="41" t="s">
        <v>88</v>
      </c>
      <c r="B154" s="42">
        <f>'[1]COLMENS'!B155</f>
        <v>35944.5</v>
      </c>
      <c r="C154" s="42">
        <f>'[1]COLMENS'!C155</f>
        <v>800329.4</v>
      </c>
      <c r="D154" s="42">
        <f>'[1]COLMENS'!D155</f>
        <v>6341</v>
      </c>
      <c r="E154" s="42">
        <f>'[1]COLMENS'!E155</f>
        <v>179676.5</v>
      </c>
      <c r="F154" s="42">
        <f>'[1]COLMENS'!F155</f>
        <v>6006</v>
      </c>
      <c r="G154" s="42">
        <f>'[1]COLMENS'!G155</f>
        <v>175340.1</v>
      </c>
      <c r="H154" s="42">
        <f>'[1]COLMENS'!H155</f>
        <v>160</v>
      </c>
      <c r="I154" s="42">
        <f>'[1]COLMENS'!I155</f>
        <v>1428.1</v>
      </c>
      <c r="J154" s="42">
        <f>'[1]COLMENS'!J155</f>
        <v>366</v>
      </c>
      <c r="K154" s="42">
        <f>'[1]COLMENS'!K155</f>
        <v>6503.4</v>
      </c>
      <c r="L154" s="42">
        <f>'[1]COLMENS'!L155</f>
        <v>53619</v>
      </c>
      <c r="M154" s="42">
        <f>'[1]COLMENS'!M155</f>
        <v>102718.1</v>
      </c>
      <c r="N154" s="42">
        <f>'[1]COLMENS'!N155</f>
        <v>6400.6</v>
      </c>
      <c r="O154" s="42">
        <f>'[1]COLMENS'!O155</f>
        <v>6991.5</v>
      </c>
      <c r="P154" s="42">
        <f>'[1]COLMENS'!P155</f>
        <v>1497.3</v>
      </c>
      <c r="Q154" s="42">
        <f>'[1]COLMENS'!Q155</f>
        <v>47841.2</v>
      </c>
      <c r="R154" s="42">
        <f>'[1]COLMENS'!R155</f>
        <v>110334.40000000001</v>
      </c>
      <c r="S154" s="42">
        <f>'[1]COLMENS'!S155</f>
        <v>1320828.3</v>
      </c>
    </row>
    <row r="155" spans="1:19" ht="12.75">
      <c r="A155" s="4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2.75">
      <c r="A156" s="4" t="s">
        <v>102</v>
      </c>
      <c r="B156" s="10">
        <f>'[1]COLMENS'!B157</f>
        <v>750.8</v>
      </c>
      <c r="C156" s="10">
        <f>'[1]COLMENS'!C157</f>
        <v>17166.7</v>
      </c>
      <c r="D156" s="10">
        <f>'[1]COLMENS'!D157</f>
        <v>1823.2</v>
      </c>
      <c r="E156" s="10">
        <f>'[1]COLMENS'!E157</f>
        <v>78576.4</v>
      </c>
      <c r="F156" s="10">
        <f>'[1]COLMENS'!F157</f>
        <v>93.5</v>
      </c>
      <c r="G156" s="10">
        <f>'[1]COLMENS'!G157</f>
        <v>13538.1</v>
      </c>
      <c r="H156" s="10">
        <f>'[1]COLMENS'!H157</f>
        <v>6.1</v>
      </c>
      <c r="I156" s="10">
        <f>'[1]COLMENS'!I157</f>
        <v>6.1</v>
      </c>
      <c r="J156" s="10">
        <f>'[1]COLMENS'!J157</f>
        <v>0</v>
      </c>
      <c r="K156" s="10">
        <f>'[1]COLMENS'!K157</f>
        <v>280.6</v>
      </c>
      <c r="L156" s="10">
        <f>'[1]COLMENS'!L157</f>
        <v>477.1</v>
      </c>
      <c r="M156" s="10">
        <f>'[1]COLMENS'!M157</f>
        <v>587.1</v>
      </c>
      <c r="N156" s="10">
        <f>'[1]COLMENS'!N157</f>
        <v>1411.9</v>
      </c>
      <c r="O156" s="10">
        <f>'[1]COLMENS'!O157</f>
        <v>1411.9</v>
      </c>
      <c r="P156" s="10">
        <f>'[1]COLMENS'!P157</f>
        <v>54.7</v>
      </c>
      <c r="Q156" s="10">
        <f>'[1]COLMENS'!Q157</f>
        <v>1014.3</v>
      </c>
      <c r="R156" s="10">
        <f>'[1]COLMENS'!R157</f>
        <v>4617.3</v>
      </c>
      <c r="S156" s="10">
        <f>'[1]COLMENS'!S157</f>
        <v>112581.2</v>
      </c>
    </row>
    <row r="157" spans="1:19" ht="12.75">
      <c r="A157" s="4" t="s">
        <v>103</v>
      </c>
      <c r="B157" s="10">
        <f>'[1]COLMENS'!B158</f>
        <v>1.6</v>
      </c>
      <c r="C157" s="10">
        <f>'[1]COLMENS'!C158</f>
        <v>6813.4</v>
      </c>
      <c r="D157" s="10">
        <f>'[1]COLMENS'!D158</f>
        <v>113.5</v>
      </c>
      <c r="E157" s="10">
        <f>'[1]COLMENS'!E158</f>
        <v>42761</v>
      </c>
      <c r="F157" s="10">
        <f>'[1]COLMENS'!F158</f>
        <v>14.8</v>
      </c>
      <c r="G157" s="10">
        <f>'[1]COLMENS'!G158</f>
        <v>6232.7</v>
      </c>
      <c r="H157" s="10">
        <f>'[1]COLMENS'!H158</f>
        <v>0</v>
      </c>
      <c r="I157" s="10">
        <f>'[1]COLMENS'!I158</f>
        <v>3.7</v>
      </c>
      <c r="J157" s="10">
        <f>'[1]COLMENS'!J158</f>
        <v>0</v>
      </c>
      <c r="K157" s="10">
        <f>'[1]COLMENS'!K158</f>
        <v>31.9</v>
      </c>
      <c r="L157" s="10">
        <f>'[1]COLMENS'!L158</f>
        <v>945.8</v>
      </c>
      <c r="M157" s="10">
        <f>'[1]COLMENS'!M158</f>
        <v>1522.6</v>
      </c>
      <c r="N157" s="10">
        <f>'[1]COLMENS'!N158</f>
        <v>698.8</v>
      </c>
      <c r="O157" s="10">
        <f>'[1]COLMENS'!O158</f>
        <v>729.7</v>
      </c>
      <c r="P157" s="10">
        <f>'[1]COLMENS'!P158</f>
        <v>0</v>
      </c>
      <c r="Q157" s="10">
        <f>'[1]COLMENS'!Q158</f>
        <v>291</v>
      </c>
      <c r="R157" s="10">
        <f>'[1]COLMENS'!R158</f>
        <v>1774.5</v>
      </c>
      <c r="S157" s="10">
        <f>'[1]COLMENS'!S158</f>
        <v>58386</v>
      </c>
    </row>
    <row r="158" spans="1:19" ht="12.75">
      <c r="A158" s="4" t="s">
        <v>104</v>
      </c>
      <c r="B158" s="10">
        <f>'[1]COLMENS'!B159</f>
        <v>30.8</v>
      </c>
      <c r="C158" s="10">
        <f>'[1]COLMENS'!C159</f>
        <v>4456.4</v>
      </c>
      <c r="D158" s="10">
        <f>'[1]COLMENS'!D159</f>
        <v>154.5</v>
      </c>
      <c r="E158" s="10">
        <f>'[1]COLMENS'!E159</f>
        <v>33315.6</v>
      </c>
      <c r="F158" s="10">
        <f>'[1]COLMENS'!F159</f>
        <v>12.7</v>
      </c>
      <c r="G158" s="10">
        <f>'[1]COLMENS'!G159</f>
        <v>1394.3</v>
      </c>
      <c r="H158" s="10">
        <f>'[1]COLMENS'!H159</f>
        <v>0</v>
      </c>
      <c r="I158" s="10">
        <f>'[1]COLMENS'!I159</f>
        <v>11.5</v>
      </c>
      <c r="J158" s="10">
        <f>'[1]COLMENS'!J159</f>
        <v>0</v>
      </c>
      <c r="K158" s="10">
        <f>'[1]COLMENS'!K159</f>
        <v>45.4</v>
      </c>
      <c r="L158" s="10">
        <f>'[1]COLMENS'!L159</f>
        <v>1053.3</v>
      </c>
      <c r="M158" s="10">
        <f>'[1]COLMENS'!M159</f>
        <v>1053.3</v>
      </c>
      <c r="N158" s="10">
        <f>'[1]COLMENS'!N159</f>
        <v>325.6</v>
      </c>
      <c r="O158" s="10">
        <f>'[1]COLMENS'!O159</f>
        <v>331.4</v>
      </c>
      <c r="P158" s="10">
        <f>'[1]COLMENS'!P159</f>
        <v>11.2</v>
      </c>
      <c r="Q158" s="10">
        <f>'[1]COLMENS'!Q159</f>
        <v>64.6</v>
      </c>
      <c r="R158" s="10">
        <f>'[1]COLMENS'!R159</f>
        <v>1588.1000000000001</v>
      </c>
      <c r="S158" s="10">
        <f>'[1]COLMENS'!S159</f>
        <v>40672.5</v>
      </c>
    </row>
    <row r="159" spans="1:19" ht="12.75">
      <c r="A159" s="4" t="s">
        <v>105</v>
      </c>
      <c r="B159" s="10">
        <f>'[1]COLMENS'!B160</f>
        <v>88.4</v>
      </c>
      <c r="C159" s="10">
        <f>'[1]COLMENS'!C160</f>
        <v>862.5</v>
      </c>
      <c r="D159" s="10">
        <f>'[1]COLMENS'!D160</f>
        <v>0</v>
      </c>
      <c r="E159" s="10">
        <f>'[1]COLMENS'!E160</f>
        <v>25.6</v>
      </c>
      <c r="F159" s="10">
        <f>'[1]COLMENS'!F160</f>
        <v>33.7</v>
      </c>
      <c r="G159" s="10">
        <f>'[1]COLMENS'!G160</f>
        <v>221.2</v>
      </c>
      <c r="H159" s="10">
        <f>'[1]COLMENS'!H160</f>
        <v>52.3</v>
      </c>
      <c r="I159" s="10">
        <f>'[1]COLMENS'!I160</f>
        <v>190.5</v>
      </c>
      <c r="J159" s="10">
        <f>'[1]COLMENS'!J160</f>
        <v>18.3</v>
      </c>
      <c r="K159" s="10">
        <f>'[1]COLMENS'!K160</f>
        <v>18.3</v>
      </c>
      <c r="L159" s="10">
        <f>'[1]COLMENS'!L160</f>
        <v>0</v>
      </c>
      <c r="M159" s="10">
        <f>'[1]COLMENS'!M160</f>
        <v>0</v>
      </c>
      <c r="N159" s="10">
        <f>'[1]COLMENS'!N160</f>
        <v>0</v>
      </c>
      <c r="O159" s="10">
        <f>'[1]COLMENS'!O160</f>
        <v>0</v>
      </c>
      <c r="P159" s="10">
        <f>'[1]COLMENS'!P160</f>
        <v>108</v>
      </c>
      <c r="Q159" s="10">
        <f>'[1]COLMENS'!Q160</f>
        <v>290.5</v>
      </c>
      <c r="R159" s="10">
        <f>'[1]COLMENS'!R160</f>
        <v>300.70000000000005</v>
      </c>
      <c r="S159" s="10">
        <f>'[1]COLMENS'!S160</f>
        <v>1608.6</v>
      </c>
    </row>
    <row r="160" spans="1:19" ht="12.75">
      <c r="A160" s="4" t="s">
        <v>106</v>
      </c>
      <c r="B160" s="10">
        <f>'[1]COLMENS'!B161</f>
        <v>0</v>
      </c>
      <c r="C160" s="10">
        <f>'[1]COLMENS'!C161</f>
        <v>340.1</v>
      </c>
      <c r="D160" s="10">
        <f>'[1]COLMENS'!D161</f>
        <v>0</v>
      </c>
      <c r="E160" s="10">
        <f>'[1]COLMENS'!E161</f>
        <v>544.8</v>
      </c>
      <c r="F160" s="10">
        <f>'[1]COLMENS'!F161</f>
        <v>0</v>
      </c>
      <c r="G160" s="10">
        <f>'[1]COLMENS'!G161</f>
        <v>128.7</v>
      </c>
      <c r="H160" s="10">
        <f>'[1]COLMENS'!H161</f>
        <v>14.2</v>
      </c>
      <c r="I160" s="10">
        <f>'[1]COLMENS'!I161</f>
        <v>49.9</v>
      </c>
      <c r="J160" s="10">
        <f>'[1]COLMENS'!J161</f>
        <v>0</v>
      </c>
      <c r="K160" s="10">
        <f>'[1]COLMENS'!K161</f>
        <v>0</v>
      </c>
      <c r="L160" s="10">
        <f>'[1]COLMENS'!L161</f>
        <v>0</v>
      </c>
      <c r="M160" s="10">
        <f>'[1]COLMENS'!M161</f>
        <v>0</v>
      </c>
      <c r="N160" s="10">
        <f>'[1]COLMENS'!N161</f>
        <v>0</v>
      </c>
      <c r="O160" s="10">
        <f>'[1]COLMENS'!O161</f>
        <v>0</v>
      </c>
      <c r="P160" s="10">
        <f>'[1]COLMENS'!P161</f>
        <v>0</v>
      </c>
      <c r="Q160" s="10">
        <f>'[1]COLMENS'!Q161</f>
        <v>94.5</v>
      </c>
      <c r="R160" s="10">
        <f>'[1]COLMENS'!R161</f>
        <v>14.2</v>
      </c>
      <c r="S160" s="10">
        <f>'[1]COLMENS'!S161</f>
        <v>1158</v>
      </c>
    </row>
    <row r="161" spans="1:19" ht="12.75">
      <c r="A161" s="4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s="43" customFormat="1" ht="15">
      <c r="A162" s="41" t="s">
        <v>107</v>
      </c>
      <c r="B162" s="42">
        <f>'[1]COLMENS'!B163</f>
        <v>871.6</v>
      </c>
      <c r="C162" s="42">
        <f>'[1]COLMENS'!C163</f>
        <v>29639.1</v>
      </c>
      <c r="D162" s="42">
        <f>'[1]COLMENS'!D163</f>
        <v>2091.2</v>
      </c>
      <c r="E162" s="42">
        <f>'[1]COLMENS'!E163</f>
        <v>155223.4</v>
      </c>
      <c r="F162" s="42">
        <f>'[1]COLMENS'!F163</f>
        <v>154.7</v>
      </c>
      <c r="G162" s="42">
        <f>'[1]COLMENS'!G163</f>
        <v>21515</v>
      </c>
      <c r="H162" s="42">
        <f>'[1]COLMENS'!H163</f>
        <v>72.6</v>
      </c>
      <c r="I162" s="42">
        <f>'[1]COLMENS'!I163</f>
        <v>261.7</v>
      </c>
      <c r="J162" s="42">
        <f>'[1]COLMENS'!J163</f>
        <v>18.3</v>
      </c>
      <c r="K162" s="42">
        <f>'[1]COLMENS'!K163</f>
        <v>376.2</v>
      </c>
      <c r="L162" s="42">
        <f>'[1]COLMENS'!L163</f>
        <v>2476.2</v>
      </c>
      <c r="M162" s="42">
        <f>'[1]COLMENS'!M163</f>
        <v>3163</v>
      </c>
      <c r="N162" s="42">
        <f>'[1]COLMENS'!N163</f>
        <v>2436.3</v>
      </c>
      <c r="O162" s="42">
        <f>'[1]COLMENS'!O163</f>
        <v>2473</v>
      </c>
      <c r="P162" s="42">
        <f>'[1]COLMENS'!P163</f>
        <v>173.9</v>
      </c>
      <c r="Q162" s="42">
        <f>'[1]COLMENS'!Q163</f>
        <v>1754.9</v>
      </c>
      <c r="R162" s="42">
        <f>'[1]COLMENS'!R163</f>
        <v>8294.8</v>
      </c>
      <c r="S162" s="42">
        <f>'[1]COLMENS'!S163</f>
        <v>214406.3</v>
      </c>
    </row>
    <row r="163" spans="1:19" ht="12.75">
      <c r="A163" s="4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s="43" customFormat="1" ht="15">
      <c r="A164" s="44" t="s">
        <v>108</v>
      </c>
      <c r="B164" s="45">
        <f>'[1]COLMENS'!B165</f>
        <v>1643427.2</v>
      </c>
      <c r="C164" s="45">
        <f>'[1]COLMENS'!C165</f>
        <v>21176734.7</v>
      </c>
      <c r="D164" s="45">
        <f>'[1]COLMENS'!D165</f>
        <v>64398.4</v>
      </c>
      <c r="E164" s="45">
        <f>'[1]COLMENS'!E165</f>
        <v>1054922.7</v>
      </c>
      <c r="F164" s="45">
        <f>'[1]COLMENS'!F165</f>
        <v>378874.2</v>
      </c>
      <c r="G164" s="45">
        <f>'[1]COLMENS'!G165</f>
        <v>8085727.300000002</v>
      </c>
      <c r="H164" s="45">
        <f>'[1]COLMENS'!H165</f>
        <v>12477.8</v>
      </c>
      <c r="I164" s="45">
        <f>'[1]COLMENS'!I165</f>
        <v>47395.1</v>
      </c>
      <c r="J164" s="45">
        <f>'[1]COLMENS'!J165</f>
        <v>11935.3</v>
      </c>
      <c r="K164" s="45">
        <f>'[1]COLMENS'!K165</f>
        <v>162842.7</v>
      </c>
      <c r="L164" s="45">
        <f>'[1]COLMENS'!L165</f>
        <v>975995.4</v>
      </c>
      <c r="M164" s="45">
        <f>'[1]COLMENS'!M165</f>
        <v>1483644.4</v>
      </c>
      <c r="N164" s="45">
        <f>'[1]COLMENS'!N165</f>
        <v>23423.7</v>
      </c>
      <c r="O164" s="45">
        <f>'[1]COLMENS'!O165</f>
        <v>25499.2</v>
      </c>
      <c r="P164" s="45">
        <f>'[1]COLMENS'!P165</f>
        <v>35724.3</v>
      </c>
      <c r="Q164" s="45">
        <f>'[1]COLMENS'!Q165</f>
        <v>620601.2</v>
      </c>
      <c r="R164" s="45">
        <f>'[1]COLMENS'!R165</f>
        <v>3146256.2999999993</v>
      </c>
      <c r="S164" s="45">
        <f>'[1]COLMENS'!S165</f>
        <v>32657367.3</v>
      </c>
    </row>
    <row r="165" spans="10:11" ht="12.75">
      <c r="J165" s="7"/>
      <c r="K165" s="7"/>
    </row>
    <row r="167" ht="12.75">
      <c r="R167" s="8"/>
    </row>
  </sheetData>
  <mergeCells count="10">
    <mergeCell ref="P4:Q4"/>
    <mergeCell ref="R4:S4"/>
    <mergeCell ref="D4:E4"/>
    <mergeCell ref="F4:G4"/>
    <mergeCell ref="H4:I4"/>
    <mergeCell ref="J4:K4"/>
    <mergeCell ref="A4:A6"/>
    <mergeCell ref="B4:C4"/>
    <mergeCell ref="L4:M4"/>
    <mergeCell ref="N4:O4"/>
  </mergeCells>
  <printOptions horizontalCentered="1" verticalCentered="1"/>
  <pageMargins left="0" right="0" top="0.1968503937007874" bottom="0.1968503937007874" header="0" footer="0.3937007874015748"/>
  <pageSetup firstPageNumber="83" useFirstPageNumber="1" fitToHeight="10" fitToWidth="2" orientation="portrait" paperSize="9" scale="65" r:id="rId1"/>
  <headerFooter alignWithMargins="0">
    <oddHeader>&amp;C&amp;"Arial,Gras"&amp;11F - &amp;P-
&amp;20COLLECTE DEPARTEMENTALE</oddHeader>
  </headerFooter>
  <rowBreaks count="1" manualBreakCount="1">
    <brk id="85" max="18" man="1"/>
  </rowBreaks>
  <colBreaks count="3" manualBreakCount="3">
    <brk id="5" max="163" man="1"/>
    <brk id="9" max="163" man="1"/>
    <brk id="13" max="1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CHAMPAGNOL Thibaut</cp:lastModifiedBy>
  <cp:lastPrinted>2015-09-17T14:55:40Z</cp:lastPrinted>
  <dcterms:created xsi:type="dcterms:W3CDTF">1999-07-19T09:26:05Z</dcterms:created>
  <dcterms:modified xsi:type="dcterms:W3CDTF">2015-10-30T16:52:20Z</dcterms:modified>
  <cp:category/>
  <cp:version/>
  <cp:contentType/>
  <cp:contentStatus/>
</cp:coreProperties>
</file>