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05" windowWidth="13035" windowHeight="7605" activeTab="0"/>
  </bookViews>
  <sheets>
    <sheet name="meo nationales par mois" sheetId="1" r:id="rId1"/>
    <sheet name="meo nationales par camp" sheetId="2" r:id="rId2"/>
    <sheet name="meo régionales" sheetId="3" r:id="rId3"/>
    <sheet name="historique meo par moi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ATPRand1_Dlg_Results" localSheetId="3" hidden="1">{2;#N/A;"R5C2";#N/A;1;#N/A;1;#N/A;1;#N/A;#N/A;0;#N/A;1;#N/A;#N/A;#N/A;#N/A}</definedName>
    <definedName name="_ATPRand1_Dlg_Types" localSheetId="3" hidden="1">{#N/A;5;10;5;7;5;7;5;121;14;5;8;5;8;5;8;1;2}</definedName>
    <definedName name="_ATPRand1_Range1" localSheetId="3" hidden="1">'historique meo par mois'!#REF!</definedName>
    <definedName name="DATABASE" localSheetId="3">'historique meo par mois'!#REF!</definedName>
    <definedName name="bd">'[2]FAB_NAT'!$A$9:$J$52</definedName>
    <definedName name="CRITERIA" localSheetId="3">'[2]FAB_NAT'!#REF!</definedName>
    <definedName name="EXTRACT">'[2]FAB_NAT'!#REF!</definedName>
    <definedName name="France_sans_la_Bretagne">#REF!</definedName>
    <definedName name="h">33625.6756481481</definedName>
    <definedName name="_xlnm.Print_Titles" localSheetId="3">'historique meo par mois'!$A:$A,'historique meo par mois'!#REF!</definedName>
    <definedName name="mois">#REF!</definedName>
    <definedName name="REGION_DE_RENNES">#REF!</definedName>
    <definedName name="_xlnm.Print_Area" localSheetId="3">'historique meo par mois'!$A$5:$J$223</definedName>
    <definedName name="_xlnm.Print_Area" localSheetId="1">'meo nationales par camp'!$A$1:$K$37</definedName>
    <definedName name="_xlnm.Print_Area" localSheetId="0">'meo nationales par mois'!$A$1:$J$51</definedName>
    <definedName name="_xlnm.Print_Area" localSheetId="2">'meo régionales'!$A$1:$K$131</definedName>
    <definedName name="_xlnm.Print_Area">'meo nationales par mois'!$A$1:$J$50</definedName>
  </definedNames>
  <calcPr fullCalcOnLoad="1"/>
</workbook>
</file>

<file path=xl/sharedStrings.xml><?xml version="1.0" encoding="utf-8"?>
<sst xmlns="http://schemas.openxmlformats.org/spreadsheetml/2006/main" count="142" uniqueCount="94">
  <si>
    <t>BLE TENDRE</t>
  </si>
  <si>
    <t>TOTAL</t>
  </si>
  <si>
    <t>RESULTATS MENSUELS</t>
  </si>
  <si>
    <t>MAIS</t>
  </si>
  <si>
    <t>SEIGLE</t>
  </si>
  <si>
    <t>Blé Dur</t>
  </si>
  <si>
    <t>Avoine</t>
  </si>
  <si>
    <t>Sorgho</t>
  </si>
  <si>
    <t>Triticale</t>
  </si>
  <si>
    <t>(en 1.000 Tonnes)</t>
  </si>
  <si>
    <t>Blé Tendre</t>
  </si>
  <si>
    <t>Orges</t>
  </si>
  <si>
    <t>Maïs</t>
  </si>
  <si>
    <t>Seigle</t>
  </si>
  <si>
    <t>T. Céréales</t>
  </si>
  <si>
    <t>Bordeaux</t>
  </si>
  <si>
    <t>Clermont-Ferrand</t>
  </si>
  <si>
    <t>Limoges</t>
  </si>
  <si>
    <t>Dijon</t>
  </si>
  <si>
    <t>Besançon</t>
  </si>
  <si>
    <t>Lille</t>
  </si>
  <si>
    <t>Amiens</t>
  </si>
  <si>
    <t>Lyon</t>
  </si>
  <si>
    <t>Marseille</t>
  </si>
  <si>
    <t>Chalons-en-Champagne</t>
  </si>
  <si>
    <t>Nancy</t>
  </si>
  <si>
    <t>Strasbourg</t>
  </si>
  <si>
    <t>Rennes</t>
  </si>
  <si>
    <t>Nantes</t>
  </si>
  <si>
    <t>Orleans</t>
  </si>
  <si>
    <t>Paris</t>
  </si>
  <si>
    <t>Poitiers</t>
  </si>
  <si>
    <t>Rouen</t>
  </si>
  <si>
    <t>Caen</t>
  </si>
  <si>
    <t>Toulouse</t>
  </si>
  <si>
    <t>Montpellier</t>
  </si>
  <si>
    <t>TOTAL NATIONAL</t>
  </si>
  <si>
    <t>France hors Bretagne</t>
  </si>
  <si>
    <t>Utilisations de céréales par les Fabricants d'Aliments du Bétail</t>
  </si>
  <si>
    <t>Milliers de Tonnes</t>
  </si>
  <si>
    <t xml:space="preserve">ORGES </t>
  </si>
  <si>
    <t>TOTAL              BT + OR + MA</t>
  </si>
  <si>
    <t>AVOINE</t>
  </si>
  <si>
    <t>SORGHO</t>
  </si>
  <si>
    <t>TRITICALE</t>
  </si>
  <si>
    <t>TOTAL             AV+SE+SO+TR</t>
  </si>
  <si>
    <t>TOTAL CEREALES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</si>
  <si>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</si>
  <si>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</si>
  <si>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</si>
  <si>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</si>
  <si>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</si>
  <si>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</si>
  <si>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</si>
  <si>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</si>
  <si>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</si>
  <si>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</si>
  <si>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</si>
  <si>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</si>
  <si>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</si>
  <si>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</si>
  <si>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</si>
  <si>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</si>
  <si>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</si>
  <si>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</si>
  <si>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</si>
  <si>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(1) Rappel pour mémoire : du 01.07.86 au 30.06.90, les chiffres des F.A.B. sont estimés pour la Bretagne; en effet un certain nombre de F.A.B n'ont pas fourni de statistiques pendant cette période.</t>
  </si>
  <si>
    <t>(2) Y compris estimation des manquants</t>
  </si>
  <si>
    <t>Bt</t>
  </si>
  <si>
    <t>Toutes Céréales</t>
  </si>
  <si>
    <t>Campagne 2015/16</t>
  </si>
  <si>
    <t>Campagne 2014/15</t>
  </si>
  <si>
    <t>évol. en % (Bretagne)</t>
  </si>
  <si>
    <t>évol. en % (Total - Bretagne)</t>
  </si>
  <si>
    <t>évol. en % (National)</t>
  </si>
  <si>
    <t>2013/14</t>
  </si>
  <si>
    <t>Statistiques du dernier mois connu - Cumul à cette date et Rappels de la Campagne Précédente</t>
  </si>
  <si>
    <t>Utilisations de Céréales par Les Fabricants d'Aliments du Bétail</t>
  </si>
  <si>
    <t>TOTAL France</t>
  </si>
  <si>
    <t>TOTAL Bretagne</t>
  </si>
  <si>
    <t>TOTAL France hors Bretagne</t>
  </si>
  <si>
    <t>Utilisations / Mises en œuvre de céréales par les Fabricants du Bétail</t>
  </si>
  <si>
    <t>Statistiques des deux dernières campagnes</t>
  </si>
  <si>
    <t>Unités : Milliers de tonnes</t>
  </si>
  <si>
    <t>Source : FranceAgriMer</t>
  </si>
  <si>
    <t>cumul au 1er sept 2015</t>
  </si>
  <si>
    <t>cumul au 1er sept 2014</t>
  </si>
  <si>
    <t>Bretagne</t>
  </si>
  <si>
    <t>cumul fin juin 2015</t>
  </si>
  <si>
    <t xml:space="preserve">Bretagne </t>
  </si>
  <si>
    <t>Utilisations régionales de céréales par les Fabricants du Bétail</t>
  </si>
  <si>
    <t>Unités : Tonnes</t>
  </si>
  <si>
    <r>
      <t xml:space="preserve">2014/15 </t>
    </r>
    <r>
      <rPr>
        <b/>
        <i/>
        <sz val="9"/>
        <rFont val="Arial"/>
        <family val="2"/>
      </rPr>
      <t>(Provisoire Oct. 2015)</t>
    </r>
  </si>
  <si>
    <r>
      <t xml:space="preserve">2015/16 </t>
    </r>
    <r>
      <rPr>
        <b/>
        <i/>
        <sz val="9"/>
        <rFont val="Arial"/>
        <family val="2"/>
      </rPr>
      <t>(Prévision Oct. 2015)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</si>
</sst>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.0"/>
    <numFmt numFmtId="166" formatCode="mmmm/yy"/>
    <numFmt numFmtId="167" formatCode="mmmm\ yy"/>
    <numFmt numFmtId="168" formatCode="&quot;Rappel au &quot;\ d\ mmmm\ yy"/>
    <numFmt numFmtId="169" formatCode="&quot;Rappel au &quot;\ d&quot;er&quot;\ \ mmmm\ yy"/>
    <numFmt numFmtId="170" formatCode="&quot;Cumul au&quot;\ d&quot;er&quot;\ mmmm\ yy"/>
    <numFmt numFmtId="171" formatCode="[Black][&gt;=0]\ \ #,##0.0,;General"/>
    <numFmt numFmtId="172" formatCode="#,##0.0,"/>
    <numFmt numFmtId="173" formatCode="[Black][&gt;=0]\ \ #,##0.000,;General"/>
    <numFmt numFmtId="174" formatCode="0.0"/>
    <numFmt numFmtId="175" formatCode="mm/yy"/>
    <numFmt numFmtId="176" formatCode="#,##0.0;[Red]\-#,##0.0"/>
    <numFmt numFmtId="177" formatCode="&quot;Cumul au&quot;\ dd/mm/yy"/>
    <numFmt numFmtId="178" formatCode="0.0%"/>
    <numFmt numFmtId="179" formatCode="#,##0\ &quot;F&quot;;[Red]\-#,##0\ &quot;F&quot;"/>
    <numFmt numFmtId="180" formatCode="#,##0;[Red]\-#,##0"/>
    <numFmt numFmtId="181" formatCode="#,##0.00;[Red]\-#,##0.00"/>
    <numFmt numFmtId="182" formatCode="#,##0&quot; F&quot;\ ;\(#,##0&quot; F&quot;\)"/>
    <numFmt numFmtId="183" formatCode="#,##0.0000000"/>
    <numFmt numFmtId="184" formatCode="0.00000%"/>
    <numFmt numFmtId="185" formatCode="[Black][&gt;=0]\ \ #,##0.0;General"/>
    <numFmt numFmtId="186" formatCode="[Black][&gt;=0]\ #,##0.0,;General"/>
  </numFmts>
  <fonts count="42">
    <font>
      <sz val="10"/>
      <name val="Helv"/>
      <family val="0"/>
    </font>
    <font>
      <b/>
      <sz val="8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b/>
      <sz val="10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4"/>
      <color indexed="9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4"/>
      <color indexed="8"/>
      <name val="Arial"/>
      <family val="2"/>
    </font>
    <font>
      <b/>
      <sz val="10"/>
      <color indexed="9"/>
      <name val="Arial"/>
      <family val="0"/>
    </font>
    <font>
      <sz val="9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Helv"/>
      <family val="0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47"/>
      <name val="Helv"/>
      <family val="0"/>
    </font>
    <font>
      <i/>
      <sz val="9"/>
      <color indexed="9"/>
      <name val="Arial"/>
      <family val="2"/>
    </font>
    <font>
      <i/>
      <sz val="10"/>
      <color indexed="47"/>
      <name val="Helv"/>
      <family val="0"/>
    </font>
    <font>
      <i/>
      <sz val="10"/>
      <name val="Helv"/>
      <family val="0"/>
    </font>
    <font>
      <i/>
      <sz val="9"/>
      <name val="arial"/>
      <family val="0"/>
    </font>
    <font>
      <sz val="8"/>
      <color indexed="47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color indexed="10"/>
      <name val="MS Sans Serif"/>
      <family val="2"/>
    </font>
    <font>
      <sz val="9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0" fontId="26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3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171" fontId="0" fillId="0" borderId="0" xfId="0" applyNumberFormat="1" applyAlignment="1">
      <alignment/>
    </xf>
    <xf numFmtId="174" fontId="0" fillId="0" borderId="0" xfId="0" applyNumberFormat="1" applyAlignment="1">
      <alignment/>
    </xf>
    <xf numFmtId="167" fontId="4" fillId="0" borderId="2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Border="1" applyAlignment="1" applyProtection="1">
      <alignment/>
      <protection locked="0"/>
    </xf>
    <xf numFmtId="22" fontId="19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182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 locked="0"/>
    </xf>
    <xf numFmtId="184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" fontId="20" fillId="0" borderId="0" xfId="23" applyNumberFormat="1" applyFont="1" applyAlignment="1" applyProtection="1">
      <alignment/>
      <protection locked="0"/>
    </xf>
    <xf numFmtId="1" fontId="20" fillId="0" borderId="0" xfId="0" applyNumberFormat="1" applyFont="1" applyAlignment="1" applyProtection="1">
      <alignment/>
      <protection locked="0"/>
    </xf>
    <xf numFmtId="3" fontId="22" fillId="2" borderId="0" xfId="0" applyNumberFormat="1" applyFont="1" applyFill="1" applyBorder="1" applyAlignment="1" applyProtection="1">
      <alignment horizontal="center"/>
      <protection locked="0"/>
    </xf>
    <xf numFmtId="3" fontId="16" fillId="0" borderId="0" xfId="0" applyNumberFormat="1" applyFont="1" applyBorder="1" applyAlignment="1" applyProtection="1">
      <alignment horizontal="right"/>
      <protection locked="0"/>
    </xf>
    <xf numFmtId="3" fontId="16" fillId="0" borderId="0" xfId="0" applyNumberFormat="1" applyFont="1" applyBorder="1" applyAlignment="1" applyProtection="1">
      <alignment/>
      <protection locked="0"/>
    </xf>
    <xf numFmtId="3" fontId="23" fillId="2" borderId="0" xfId="0" applyNumberFormat="1" applyFont="1" applyFill="1" applyBorder="1" applyAlignment="1" applyProtection="1">
      <alignment horizontal="left"/>
      <protection locked="0"/>
    </xf>
    <xf numFmtId="3" fontId="23" fillId="0" borderId="0" xfId="0" applyNumberFormat="1" applyFont="1" applyAlignment="1" applyProtection="1">
      <alignment/>
      <protection locked="0"/>
    </xf>
    <xf numFmtId="183" fontId="14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 locked="0"/>
    </xf>
    <xf numFmtId="3" fontId="25" fillId="0" borderId="0" xfId="0" applyNumberFormat="1" applyFont="1" applyAlignment="1" applyProtection="1">
      <alignment/>
      <protection locked="0"/>
    </xf>
    <xf numFmtId="3" fontId="17" fillId="0" borderId="0" xfId="0" applyNumberFormat="1" applyFont="1" applyAlignment="1" applyProtection="1">
      <alignment/>
      <protection locked="0"/>
    </xf>
    <xf numFmtId="0" fontId="26" fillId="0" borderId="0" xfId="22">
      <alignment/>
      <protection/>
    </xf>
    <xf numFmtId="0" fontId="0" fillId="0" borderId="0" xfId="0" applyFont="1" applyAlignment="1">
      <alignment/>
    </xf>
    <xf numFmtId="170" fontId="4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49" fontId="16" fillId="0" borderId="3" xfId="0" applyNumberFormat="1" applyFont="1" applyFill="1" applyBorder="1" applyAlignment="1" applyProtection="1">
      <alignment horizontal="center" vertical="center"/>
      <protection locked="0"/>
    </xf>
    <xf numFmtId="3" fontId="20" fillId="0" borderId="4" xfId="0" applyNumberFormat="1" applyFont="1" applyBorder="1" applyAlignment="1" applyProtection="1">
      <alignment horizontal="right" vertical="center"/>
      <protection locked="0"/>
    </xf>
    <xf numFmtId="3" fontId="20" fillId="0" borderId="5" xfId="0" applyNumberFormat="1" applyFont="1" applyBorder="1" applyAlignment="1" applyProtection="1">
      <alignment horizontal="right" vertical="center"/>
      <protection locked="0"/>
    </xf>
    <xf numFmtId="3" fontId="20" fillId="0" borderId="6" xfId="0" applyNumberFormat="1" applyFont="1" applyBorder="1" applyAlignment="1" applyProtection="1">
      <alignment horizontal="right" vertical="center"/>
      <protection locked="0"/>
    </xf>
    <xf numFmtId="3" fontId="16" fillId="0" borderId="3" xfId="0" applyNumberFormat="1" applyFont="1" applyBorder="1" applyAlignment="1" applyProtection="1">
      <alignment horizontal="right" vertical="center"/>
      <protection locked="0"/>
    </xf>
    <xf numFmtId="3" fontId="20" fillId="0" borderId="4" xfId="0" applyNumberFormat="1" applyFont="1" applyBorder="1" applyAlignment="1" applyProtection="1">
      <alignment vertical="center"/>
      <protection locked="0"/>
    </xf>
    <xf numFmtId="3" fontId="20" fillId="0" borderId="5" xfId="0" applyNumberFormat="1" applyFont="1" applyBorder="1" applyAlignment="1" applyProtection="1">
      <alignment vertical="center"/>
      <protection locked="0"/>
    </xf>
    <xf numFmtId="3" fontId="20" fillId="0" borderId="6" xfId="0" applyNumberFormat="1" applyFont="1" applyBorder="1" applyAlignment="1" applyProtection="1">
      <alignment vertical="center"/>
      <protection locked="0"/>
    </xf>
    <xf numFmtId="3" fontId="16" fillId="0" borderId="3" xfId="0" applyNumberFormat="1" applyFont="1" applyBorder="1" applyAlignment="1" applyProtection="1">
      <alignment vertical="center"/>
      <protection locked="0"/>
    </xf>
    <xf numFmtId="0" fontId="30" fillId="3" borderId="3" xfId="22" applyFont="1" applyFill="1" applyBorder="1" applyAlignment="1">
      <alignment horizont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85" fontId="0" fillId="0" borderId="0" xfId="0" applyNumberForma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4" borderId="0" xfId="0" applyFont="1" applyFill="1" applyAlignment="1">
      <alignment/>
    </xf>
    <xf numFmtId="22" fontId="8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172" fontId="12" fillId="0" borderId="9" xfId="0" applyNumberFormat="1" applyFont="1" applyFill="1" applyBorder="1" applyAlignment="1" applyProtection="1">
      <alignment vertical="center"/>
      <protection locked="0"/>
    </xf>
    <xf numFmtId="172" fontId="12" fillId="0" borderId="10" xfId="0" applyNumberFormat="1" applyFont="1" applyFill="1" applyBorder="1" applyAlignment="1" applyProtection="1">
      <alignment vertical="center"/>
      <protection locked="0"/>
    </xf>
    <xf numFmtId="186" fontId="0" fillId="0" borderId="0" xfId="0" applyNumberFormat="1" applyAlignment="1">
      <alignment/>
    </xf>
    <xf numFmtId="171" fontId="13" fillId="0" borderId="10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4" fillId="0" borderId="11" xfId="0" applyFont="1" applyBorder="1" applyAlignment="1">
      <alignment horizontal="left"/>
    </xf>
    <xf numFmtId="172" fontId="24" fillId="0" borderId="12" xfId="0" applyNumberFormat="1" applyFont="1" applyFill="1" applyBorder="1" applyAlignment="1" applyProtection="1">
      <alignment/>
      <protection locked="0"/>
    </xf>
    <xf numFmtId="172" fontId="24" fillId="0" borderId="13" xfId="0" applyNumberFormat="1" applyFont="1" applyFill="1" applyBorder="1" applyAlignment="1" applyProtection="1">
      <alignment/>
      <protection locked="0"/>
    </xf>
    <xf numFmtId="171" fontId="33" fillId="0" borderId="10" xfId="0" applyNumberFormat="1" applyFont="1" applyBorder="1" applyAlignment="1">
      <alignment/>
    </xf>
    <xf numFmtId="4" fontId="24" fillId="0" borderId="14" xfId="15" applyFont="1" applyBorder="1" applyAlignment="1">
      <alignment horizontal="left"/>
      <protection/>
    </xf>
    <xf numFmtId="172" fontId="24" fillId="0" borderId="15" xfId="0" applyNumberFormat="1" applyFont="1" applyFill="1" applyBorder="1" applyAlignment="1" applyProtection="1">
      <alignment/>
      <protection locked="0"/>
    </xf>
    <xf numFmtId="172" fontId="24" fillId="0" borderId="16" xfId="0" applyNumberFormat="1" applyFont="1" applyFill="1" applyBorder="1" applyAlignment="1" applyProtection="1">
      <alignment/>
      <protection locked="0"/>
    </xf>
    <xf numFmtId="0" fontId="24" fillId="0" borderId="1" xfId="0" applyFont="1" applyBorder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2" fontId="36" fillId="0" borderId="15" xfId="0" applyNumberFormat="1" applyFont="1" applyFill="1" applyBorder="1" applyAlignment="1" applyProtection="1">
      <alignment/>
      <protection locked="0"/>
    </xf>
    <xf numFmtId="172" fontId="36" fillId="0" borderId="16" xfId="0" applyNumberFormat="1" applyFont="1" applyFill="1" applyBorder="1" applyAlignment="1" applyProtection="1">
      <alignment/>
      <protection locked="0"/>
    </xf>
    <xf numFmtId="171" fontId="33" fillId="0" borderId="17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72" fontId="6" fillId="0" borderId="9" xfId="0" applyNumberFormat="1" applyFont="1" applyBorder="1" applyAlignment="1" applyProtection="1">
      <alignment/>
      <protection locked="0"/>
    </xf>
    <xf numFmtId="172" fontId="6" fillId="0" borderId="10" xfId="0" applyNumberFormat="1" applyFont="1" applyBorder="1" applyAlignment="1" applyProtection="1">
      <alignment/>
      <protection locked="0"/>
    </xf>
    <xf numFmtId="3" fontId="6" fillId="0" borderId="18" xfId="0" applyNumberFormat="1" applyFont="1" applyFill="1" applyBorder="1" applyAlignment="1" applyProtection="1">
      <alignment horizontal="left"/>
      <protection locked="0"/>
    </xf>
    <xf numFmtId="178" fontId="6" fillId="0" borderId="12" xfId="0" applyNumberFormat="1" applyFont="1" applyBorder="1" applyAlignment="1" applyProtection="1">
      <alignment horizontal="right"/>
      <protection locked="0"/>
    </xf>
    <xf numFmtId="178" fontId="6" fillId="0" borderId="13" xfId="0" applyNumberFormat="1" applyFont="1" applyBorder="1" applyAlignment="1" applyProtection="1">
      <alignment horizontal="right"/>
      <protection locked="0"/>
    </xf>
    <xf numFmtId="178" fontId="6" fillId="0" borderId="18" xfId="0" applyNumberFormat="1" applyFont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left"/>
      <protection locked="0"/>
    </xf>
    <xf numFmtId="178" fontId="6" fillId="0" borderId="9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Border="1" applyAlignment="1" applyProtection="1">
      <alignment horizontal="right"/>
      <protection locked="0"/>
    </xf>
    <xf numFmtId="178" fontId="6" fillId="0" borderId="10" xfId="0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left"/>
      <protection locked="0"/>
    </xf>
    <xf numFmtId="178" fontId="6" fillId="0" borderId="15" xfId="0" applyNumberFormat="1" applyFont="1" applyBorder="1" applyAlignment="1" applyProtection="1">
      <alignment horizontal="right"/>
      <protection locked="0"/>
    </xf>
    <xf numFmtId="178" fontId="6" fillId="0" borderId="16" xfId="0" applyNumberFormat="1" applyFont="1" applyBorder="1" applyAlignment="1" applyProtection="1">
      <alignment horizontal="right"/>
      <protection locked="0"/>
    </xf>
    <xf numFmtId="178" fontId="6" fillId="0" borderId="17" xfId="0" applyNumberFormat="1" applyFont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173" fontId="5" fillId="0" borderId="9" xfId="0" applyNumberFormat="1" applyFont="1" applyBorder="1" applyAlignment="1">
      <alignment/>
    </xf>
    <xf numFmtId="171" fontId="32" fillId="0" borderId="0" xfId="0" applyNumberFormat="1" applyFont="1" applyAlignment="1">
      <alignment/>
    </xf>
    <xf numFmtId="0" fontId="37" fillId="0" borderId="0" xfId="0" applyFont="1" applyAlignment="1">
      <alignment/>
    </xf>
    <xf numFmtId="0" fontId="23" fillId="0" borderId="0" xfId="0" applyFont="1" applyAlignment="1">
      <alignment/>
    </xf>
    <xf numFmtId="170" fontId="4" fillId="3" borderId="12" xfId="0" applyNumberFormat="1" applyFont="1" applyFill="1" applyBorder="1" applyAlignment="1">
      <alignment horizontal="center" vertical="center"/>
    </xf>
    <xf numFmtId="172" fontId="4" fillId="3" borderId="12" xfId="0" applyNumberFormat="1" applyFont="1" applyFill="1" applyBorder="1" applyAlignment="1" applyProtection="1">
      <alignment horizontal="center" vertical="center"/>
      <protection locked="0"/>
    </xf>
    <xf numFmtId="172" fontId="4" fillId="3" borderId="13" xfId="0" applyNumberFormat="1" applyFont="1" applyFill="1" applyBorder="1" applyAlignment="1" applyProtection="1">
      <alignment horizontal="center" vertical="center"/>
      <protection locked="0"/>
    </xf>
    <xf numFmtId="172" fontId="4" fillId="3" borderId="18" xfId="0" applyNumberFormat="1" applyFont="1" applyFill="1" applyBorder="1" applyAlignment="1" applyProtection="1">
      <alignment horizontal="center" vertical="center"/>
      <protection locked="0"/>
    </xf>
    <xf numFmtId="170" fontId="4" fillId="3" borderId="19" xfId="0" applyNumberFormat="1" applyFont="1" applyFill="1" applyBorder="1" applyAlignment="1">
      <alignment horizontal="center" vertical="center"/>
    </xf>
    <xf numFmtId="172" fontId="12" fillId="3" borderId="19" xfId="0" applyNumberFormat="1" applyFont="1" applyFill="1" applyBorder="1" applyAlignment="1" applyProtection="1">
      <alignment vertical="center"/>
      <protection locked="0"/>
    </xf>
    <xf numFmtId="172" fontId="12" fillId="3" borderId="20" xfId="0" applyNumberFormat="1" applyFont="1" applyFill="1" applyBorder="1" applyAlignment="1" applyProtection="1">
      <alignment vertical="center"/>
      <protection locked="0"/>
    </xf>
    <xf numFmtId="172" fontId="12" fillId="3" borderId="21" xfId="0" applyNumberFormat="1" applyFont="1" applyFill="1" applyBorder="1" applyAlignment="1" applyProtection="1">
      <alignment vertical="center"/>
      <protection locked="0"/>
    </xf>
    <xf numFmtId="3" fontId="4" fillId="3" borderId="11" xfId="0" applyNumberFormat="1" applyFont="1" applyFill="1" applyBorder="1" applyAlignment="1" applyProtection="1">
      <alignment horizontal="center"/>
      <protection locked="0"/>
    </xf>
    <xf numFmtId="3" fontId="4" fillId="3" borderId="13" xfId="0" applyNumberFormat="1" applyFont="1" applyFill="1" applyBorder="1" applyAlignment="1" applyProtection="1">
      <alignment horizontal="center"/>
      <protection locked="0"/>
    </xf>
    <xf numFmtId="3" fontId="4" fillId="3" borderId="18" xfId="0" applyNumberFormat="1" applyFont="1" applyFill="1" applyBorder="1" applyAlignment="1" applyProtection="1">
      <alignment horizontal="center"/>
      <protection locked="0"/>
    </xf>
    <xf numFmtId="3" fontId="4" fillId="3" borderId="22" xfId="0" applyNumberFormat="1" applyFont="1" applyFill="1" applyBorder="1" applyAlignment="1" applyProtection="1">
      <alignment horizontal="center"/>
      <protection locked="0"/>
    </xf>
    <xf numFmtId="3" fontId="4" fillId="3" borderId="20" xfId="0" applyNumberFormat="1" applyFont="1" applyFill="1" applyBorder="1" applyAlignment="1" applyProtection="1">
      <alignment horizontal="center"/>
      <protection locked="0"/>
    </xf>
    <xf numFmtId="3" fontId="4" fillId="3" borderId="21" xfId="0" applyNumberFormat="1" applyFont="1" applyFill="1" applyBorder="1" applyAlignment="1" applyProtection="1">
      <alignment horizontal="center"/>
      <protection locked="0"/>
    </xf>
    <xf numFmtId="0" fontId="4" fillId="3" borderId="23" xfId="0" applyNumberFormat="1" applyFont="1" applyFill="1" applyBorder="1" applyAlignment="1" applyProtection="1">
      <alignment horizontal="left" wrapText="1"/>
      <protection/>
    </xf>
    <xf numFmtId="172" fontId="4" fillId="3" borderId="24" xfId="0" applyNumberFormat="1" applyFont="1" applyFill="1" applyBorder="1" applyAlignment="1" applyProtection="1">
      <alignment vertical="center"/>
      <protection locked="0"/>
    </xf>
    <xf numFmtId="172" fontId="4" fillId="3" borderId="25" xfId="0" applyNumberFormat="1" applyFont="1" applyFill="1" applyBorder="1" applyAlignment="1" applyProtection="1">
      <alignment vertical="center"/>
      <protection locked="0"/>
    </xf>
    <xf numFmtId="172" fontId="4" fillId="3" borderId="8" xfId="0" applyNumberFormat="1" applyFont="1" applyFill="1" applyBorder="1" applyAlignment="1" applyProtection="1">
      <alignment vertical="center"/>
      <protection locked="0"/>
    </xf>
    <xf numFmtId="172" fontId="4" fillId="3" borderId="24" xfId="0" applyNumberFormat="1" applyFont="1" applyFill="1" applyBorder="1" applyAlignment="1" applyProtection="1">
      <alignment/>
      <protection locked="0"/>
    </xf>
    <xf numFmtId="172" fontId="4" fillId="3" borderId="25" xfId="0" applyNumberFormat="1" applyFont="1" applyFill="1" applyBorder="1" applyAlignment="1" applyProtection="1">
      <alignment/>
      <protection locked="0"/>
    </xf>
    <xf numFmtId="172" fontId="4" fillId="3" borderId="8" xfId="0" applyNumberFormat="1" applyFont="1" applyFill="1" applyBorder="1" applyAlignment="1" applyProtection="1">
      <alignment/>
      <protection locked="0"/>
    </xf>
    <xf numFmtId="171" fontId="13" fillId="0" borderId="9" xfId="0" applyNumberFormat="1" applyFont="1" applyFill="1" applyBorder="1" applyAlignment="1">
      <alignment/>
    </xf>
    <xf numFmtId="171" fontId="13" fillId="0" borderId="0" xfId="0" applyNumberFormat="1" applyFont="1" applyFill="1" applyBorder="1" applyAlignment="1">
      <alignment/>
    </xf>
    <xf numFmtId="0" fontId="16" fillId="0" borderId="26" xfId="0" applyFont="1" applyFill="1" applyBorder="1" applyAlignment="1">
      <alignment horizontal="center" vertical="center" wrapText="1"/>
    </xf>
    <xf numFmtId="175" fontId="16" fillId="0" borderId="10" xfId="0" applyNumberFormat="1" applyFont="1" applyBorder="1" applyAlignment="1">
      <alignment horizontal="center"/>
    </xf>
    <xf numFmtId="167" fontId="14" fillId="0" borderId="10" xfId="0" applyNumberFormat="1" applyFont="1" applyBorder="1" applyAlignment="1">
      <alignment horizontal="center"/>
    </xf>
    <xf numFmtId="176" fontId="14" fillId="0" borderId="2" xfId="18" applyNumberFormat="1" applyFont="1" applyBorder="1" applyAlignment="1">
      <alignment/>
    </xf>
    <xf numFmtId="176" fontId="14" fillId="0" borderId="27" xfId="18" applyNumberFormat="1" applyFont="1" applyBorder="1" applyAlignment="1">
      <alignment/>
    </xf>
    <xf numFmtId="175" fontId="20" fillId="0" borderId="10" xfId="0" applyNumberFormat="1" applyFont="1" applyBorder="1" applyAlignment="1">
      <alignment horizontal="center"/>
    </xf>
    <xf numFmtId="176" fontId="14" fillId="0" borderId="28" xfId="18" applyNumberFormat="1" applyFont="1" applyBorder="1" applyAlignment="1">
      <alignment/>
    </xf>
    <xf numFmtId="175" fontId="14" fillId="0" borderId="10" xfId="0" applyNumberFormat="1" applyFont="1" applyBorder="1" applyAlignment="1">
      <alignment horizontal="center"/>
    </xf>
    <xf numFmtId="176" fontId="15" fillId="0" borderId="2" xfId="18" applyNumberFormat="1" applyFont="1" applyBorder="1" applyAlignment="1">
      <alignment/>
    </xf>
    <xf numFmtId="176" fontId="15" fillId="0" borderId="28" xfId="18" applyNumberFormat="1" applyFont="1" applyBorder="1" applyAlignment="1">
      <alignment/>
    </xf>
    <xf numFmtId="175" fontId="18" fillId="0" borderId="21" xfId="0" applyNumberFormat="1" applyFont="1" applyBorder="1" applyAlignment="1">
      <alignment horizontal="center"/>
    </xf>
    <xf numFmtId="10" fontId="24" fillId="0" borderId="29" xfId="23" applyNumberFormat="1" applyFont="1" applyBorder="1" applyAlignment="1">
      <alignment/>
    </xf>
    <xf numFmtId="10" fontId="24" fillId="0" borderId="30" xfId="23" applyNumberFormat="1" applyFont="1" applyBorder="1" applyAlignment="1">
      <alignment/>
    </xf>
    <xf numFmtId="175" fontId="16" fillId="0" borderId="3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31" xfId="0" applyNumberFormat="1" applyFont="1" applyBorder="1" applyAlignment="1" quotePrefix="1">
      <alignment horizontal="center"/>
    </xf>
    <xf numFmtId="0" fontId="14" fillId="0" borderId="0" xfId="0" applyFont="1" applyBorder="1" applyAlignment="1">
      <alignment/>
    </xf>
    <xf numFmtId="0" fontId="17" fillId="0" borderId="10" xfId="0" applyNumberFormat="1" applyFont="1" applyBorder="1" applyAlignment="1" quotePrefix="1">
      <alignment horizontal="center"/>
    </xf>
    <xf numFmtId="0" fontId="17" fillId="0" borderId="32" xfId="0" applyNumberFormat="1" applyFont="1" applyBorder="1" applyAlignment="1" quotePrefix="1">
      <alignment horizontal="center"/>
    </xf>
    <xf numFmtId="176" fontId="14" fillId="0" borderId="33" xfId="18" applyNumberFormat="1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4" xfId="0" applyFont="1" applyBorder="1" applyAlignment="1">
      <alignment/>
    </xf>
    <xf numFmtId="175" fontId="20" fillId="0" borderId="21" xfId="0" applyNumberFormat="1" applyFont="1" applyBorder="1" applyAlignment="1">
      <alignment horizontal="center"/>
    </xf>
    <xf numFmtId="175" fontId="20" fillId="0" borderId="35" xfId="0" applyNumberFormat="1" applyFont="1" applyBorder="1" applyAlignment="1">
      <alignment horizontal="center"/>
    </xf>
    <xf numFmtId="175" fontId="14" fillId="0" borderId="35" xfId="0" applyNumberFormat="1" applyFont="1" applyBorder="1" applyAlignment="1">
      <alignment horizontal="center"/>
    </xf>
    <xf numFmtId="10" fontId="15" fillId="0" borderId="35" xfId="23" applyNumberFormat="1" applyFont="1" applyBorder="1" applyAlignment="1">
      <alignment/>
    </xf>
    <xf numFmtId="175" fontId="16" fillId="0" borderId="36" xfId="0" applyNumberFormat="1" applyFont="1" applyBorder="1" applyAlignment="1">
      <alignment horizontal="center"/>
    </xf>
    <xf numFmtId="175" fontId="16" fillId="0" borderId="21" xfId="0" applyNumberFormat="1" applyFont="1" applyFill="1" applyBorder="1" applyAlignment="1">
      <alignment horizontal="center"/>
    </xf>
    <xf numFmtId="175" fontId="20" fillId="0" borderId="0" xfId="0" applyNumberFormat="1" applyFont="1" applyBorder="1" applyAlignment="1">
      <alignment horizontal="center"/>
    </xf>
    <xf numFmtId="175" fontId="18" fillId="0" borderId="0" xfId="0" applyNumberFormat="1" applyFont="1" applyBorder="1" applyAlignment="1">
      <alignment horizontal="center"/>
    </xf>
    <xf numFmtId="10" fontId="24" fillId="0" borderId="0" xfId="23" applyNumberFormat="1" applyFont="1" applyBorder="1" applyAlignment="1">
      <alignment/>
    </xf>
    <xf numFmtId="0" fontId="16" fillId="5" borderId="2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 vertical="center" wrapText="1"/>
    </xf>
    <xf numFmtId="177" fontId="4" fillId="3" borderId="10" xfId="0" applyNumberFormat="1" applyFont="1" applyFill="1" applyBorder="1" applyAlignment="1">
      <alignment horizontal="center"/>
    </xf>
    <xf numFmtId="176" fontId="4" fillId="3" borderId="2" xfId="18" applyNumberFormat="1" applyFont="1" applyFill="1" applyBorder="1" applyAlignment="1">
      <alignment/>
    </xf>
    <xf numFmtId="176" fontId="4" fillId="3" borderId="28" xfId="18" applyNumberFormat="1" applyFont="1" applyFill="1" applyBorder="1" applyAlignment="1">
      <alignment/>
    </xf>
    <xf numFmtId="167" fontId="14" fillId="3" borderId="10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 applyProtection="1">
      <alignment horizontal="center"/>
      <protection locked="0"/>
    </xf>
    <xf numFmtId="3" fontId="4" fillId="6" borderId="4" xfId="0" applyNumberFormat="1" applyFont="1" applyFill="1" applyBorder="1" applyAlignment="1" applyProtection="1">
      <alignment horizontal="center" vertical="justify"/>
      <protection locked="0"/>
    </xf>
    <xf numFmtId="3" fontId="4" fillId="6" borderId="5" xfId="0" applyNumberFormat="1" applyFont="1" applyFill="1" applyBorder="1" applyAlignment="1" applyProtection="1">
      <alignment horizontal="center" vertical="center"/>
      <protection locked="0"/>
    </xf>
    <xf numFmtId="3" fontId="4" fillId="6" borderId="6" xfId="0" applyNumberFormat="1" applyFont="1" applyFill="1" applyBorder="1" applyAlignment="1" applyProtection="1">
      <alignment horizontal="center" vertical="center"/>
      <protection locked="0"/>
    </xf>
    <xf numFmtId="3" fontId="4" fillId="6" borderId="3" xfId="0" applyNumberFormat="1" applyFont="1" applyFill="1" applyBorder="1" applyAlignment="1" applyProtection="1">
      <alignment horizontal="center" vertical="justify"/>
      <protection locked="0"/>
    </xf>
    <xf numFmtId="3" fontId="4" fillId="6" borderId="4" xfId="0" applyNumberFormat="1" applyFont="1" applyFill="1" applyBorder="1" applyAlignment="1" applyProtection="1">
      <alignment horizontal="center" vertical="center"/>
      <protection locked="0"/>
    </xf>
    <xf numFmtId="0" fontId="16" fillId="5" borderId="38" xfId="0" applyFont="1" applyFill="1" applyBorder="1" applyAlignment="1">
      <alignment horizontal="center" vertical="center" wrapText="1"/>
    </xf>
    <xf numFmtId="175" fontId="4" fillId="0" borderId="1" xfId="0" applyNumberFormat="1" applyFont="1" applyBorder="1" applyAlignment="1">
      <alignment horizontal="center"/>
    </xf>
    <xf numFmtId="176" fontId="14" fillId="0" borderId="39" xfId="18" applyNumberFormat="1" applyFont="1" applyBorder="1" applyAlignment="1" applyProtection="1">
      <alignment/>
      <protection/>
    </xf>
    <xf numFmtId="176" fontId="14" fillId="0" borderId="40" xfId="18" applyNumberFormat="1" applyFont="1" applyBorder="1" applyAlignment="1" applyProtection="1">
      <alignment/>
      <protection/>
    </xf>
    <xf numFmtId="176" fontId="14" fillId="0" borderId="41" xfId="18" applyNumberFormat="1" applyFont="1" applyBorder="1" applyAlignment="1" applyProtection="1">
      <alignment/>
      <protection/>
    </xf>
    <xf numFmtId="176" fontId="14" fillId="0" borderId="42" xfId="18" applyNumberFormat="1" applyFont="1" applyBorder="1" applyAlignment="1" applyProtection="1">
      <alignment/>
      <protection/>
    </xf>
    <xf numFmtId="176" fontId="14" fillId="0" borderId="34" xfId="18" applyNumberFormat="1" applyFont="1" applyBorder="1" applyAlignment="1" applyProtection="1">
      <alignment/>
      <protection/>
    </xf>
    <xf numFmtId="176" fontId="14" fillId="0" borderId="28" xfId="18" applyNumberFormat="1" applyFont="1" applyBorder="1" applyAlignment="1" applyProtection="1">
      <alignment/>
      <protection/>
    </xf>
    <xf numFmtId="175" fontId="4" fillId="0" borderId="14" xfId="0" applyNumberFormat="1" applyFont="1" applyBorder="1" applyAlignment="1">
      <alignment horizontal="center"/>
    </xf>
    <xf numFmtId="176" fontId="14" fillId="0" borderId="43" xfId="18" applyNumberFormat="1" applyFont="1" applyBorder="1" applyAlignment="1" applyProtection="1">
      <alignment/>
      <protection/>
    </xf>
    <xf numFmtId="176" fontId="14" fillId="0" borderId="44" xfId="18" applyNumberFormat="1" applyFont="1" applyBorder="1" applyAlignment="1" applyProtection="1">
      <alignment/>
      <protection/>
    </xf>
    <xf numFmtId="176" fontId="14" fillId="0" borderId="45" xfId="18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>
      <alignment horizontal="center"/>
    </xf>
    <xf numFmtId="0" fontId="40" fillId="0" borderId="0" xfId="0" applyFont="1" applyAlignment="1">
      <alignment/>
    </xf>
    <xf numFmtId="175" fontId="22" fillId="0" borderId="11" xfId="0" applyNumberFormat="1" applyFont="1" applyFill="1" applyBorder="1" applyAlignment="1">
      <alignment horizontal="center"/>
    </xf>
    <xf numFmtId="176" fontId="15" fillId="0" borderId="39" xfId="18" applyNumberFormat="1" applyFont="1" applyFill="1" applyBorder="1" applyAlignment="1" applyProtection="1">
      <alignment/>
      <protection/>
    </xf>
    <xf numFmtId="176" fontId="15" fillId="0" borderId="40" xfId="18" applyNumberFormat="1" applyFont="1" applyFill="1" applyBorder="1" applyAlignment="1" applyProtection="1">
      <alignment/>
      <protection/>
    </xf>
    <xf numFmtId="176" fontId="15" fillId="0" borderId="41" xfId="18" applyNumberFormat="1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175" fontId="22" fillId="0" borderId="1" xfId="0" applyNumberFormat="1" applyFont="1" applyFill="1" applyBorder="1" applyAlignment="1">
      <alignment horizontal="center"/>
    </xf>
    <xf numFmtId="176" fontId="15" fillId="0" borderId="42" xfId="18" applyNumberFormat="1" applyFont="1" applyFill="1" applyBorder="1" applyAlignment="1" applyProtection="1">
      <alignment/>
      <protection/>
    </xf>
    <xf numFmtId="176" fontId="15" fillId="0" borderId="34" xfId="18" applyNumberFormat="1" applyFont="1" applyFill="1" applyBorder="1" applyAlignment="1" applyProtection="1">
      <alignment/>
      <protection/>
    </xf>
    <xf numFmtId="176" fontId="15" fillId="0" borderId="28" xfId="18" applyNumberFormat="1" applyFont="1" applyFill="1" applyBorder="1" applyAlignment="1" applyProtection="1">
      <alignment/>
      <protection/>
    </xf>
    <xf numFmtId="175" fontId="22" fillId="0" borderId="14" xfId="0" applyNumberFormat="1" applyFont="1" applyFill="1" applyBorder="1" applyAlignment="1">
      <alignment horizontal="center"/>
    </xf>
    <xf numFmtId="176" fontId="15" fillId="0" borderId="43" xfId="18" applyNumberFormat="1" applyFont="1" applyFill="1" applyBorder="1" applyAlignment="1" applyProtection="1">
      <alignment/>
      <protection/>
    </xf>
    <xf numFmtId="176" fontId="15" fillId="0" borderId="44" xfId="18" applyNumberFormat="1" applyFont="1" applyFill="1" applyBorder="1" applyAlignment="1" applyProtection="1">
      <alignment/>
      <protection/>
    </xf>
    <xf numFmtId="176" fontId="15" fillId="0" borderId="45" xfId="18" applyNumberFormat="1" applyFont="1" applyFill="1" applyBorder="1" applyAlignment="1" applyProtection="1">
      <alignment/>
      <protection/>
    </xf>
    <xf numFmtId="0" fontId="41" fillId="0" borderId="0" xfId="0" applyFont="1" applyAlignment="1">
      <alignment horizontal="left"/>
    </xf>
    <xf numFmtId="175" fontId="22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/>
    </xf>
    <xf numFmtId="0" fontId="41" fillId="0" borderId="0" xfId="22" applyFont="1">
      <alignment/>
      <protection/>
    </xf>
    <xf numFmtId="0" fontId="14" fillId="3" borderId="3" xfId="22" applyFont="1" applyFill="1" applyBorder="1" applyAlignment="1">
      <alignment horizont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8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vertical="center"/>
    </xf>
    <xf numFmtId="175" fontId="22" fillId="0" borderId="1" xfId="0" applyNumberFormat="1" applyFont="1" applyBorder="1" applyAlignment="1">
      <alignment horizontal="center"/>
    </xf>
    <xf numFmtId="185" fontId="15" fillId="0" borderId="2" xfId="18" applyNumberFormat="1" applyFont="1" applyBorder="1" applyAlignment="1" applyProtection="1">
      <alignment/>
      <protection locked="0"/>
    </xf>
    <xf numFmtId="185" fontId="15" fillId="0" borderId="10" xfId="18" applyNumberFormat="1" applyFont="1" applyBorder="1" applyAlignment="1" applyProtection="1">
      <alignment/>
      <protection locked="0"/>
    </xf>
    <xf numFmtId="185" fontId="41" fillId="0" borderId="0" xfId="0" applyNumberFormat="1" applyFont="1" applyAlignment="1">
      <alignment/>
    </xf>
    <xf numFmtId="175" fontId="22" fillId="0" borderId="14" xfId="0" applyNumberFormat="1" applyFont="1" applyBorder="1" applyAlignment="1">
      <alignment horizontal="center"/>
    </xf>
    <xf numFmtId="185" fontId="15" fillId="0" borderId="46" xfId="18" applyNumberFormat="1" applyFont="1" applyBorder="1" applyAlignment="1" applyProtection="1">
      <alignment/>
      <protection locked="0"/>
    </xf>
    <xf numFmtId="185" fontId="15" fillId="0" borderId="17" xfId="18" applyNumberFormat="1" applyFont="1" applyBorder="1" applyAlignment="1" applyProtection="1">
      <alignment/>
      <protection locked="0"/>
    </xf>
    <xf numFmtId="185" fontId="15" fillId="0" borderId="2" xfId="0" applyNumberFormat="1" applyFont="1" applyBorder="1" applyAlignment="1" applyProtection="1">
      <alignment/>
      <protection locked="0"/>
    </xf>
    <xf numFmtId="185" fontId="15" fillId="0" borderId="46" xfId="0" applyNumberFormat="1" applyFont="1" applyBorder="1" applyAlignment="1" applyProtection="1">
      <alignment/>
      <protection locked="0"/>
    </xf>
    <xf numFmtId="185" fontId="13" fillId="0" borderId="2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185" fontId="13" fillId="0" borderId="46" xfId="0" applyNumberFormat="1" applyFont="1" applyBorder="1" applyAlignment="1">
      <alignment/>
    </xf>
    <xf numFmtId="185" fontId="13" fillId="0" borderId="17" xfId="0" applyNumberFormat="1" applyFont="1" applyBorder="1" applyAlignment="1">
      <alignment/>
    </xf>
    <xf numFmtId="185" fontId="13" fillId="0" borderId="43" xfId="0" applyNumberFormat="1" applyFont="1" applyBorder="1" applyAlignment="1">
      <alignment/>
    </xf>
    <xf numFmtId="185" fontId="13" fillId="0" borderId="44" xfId="0" applyNumberFormat="1" applyFont="1" applyBorder="1" applyAlignment="1">
      <alignment/>
    </xf>
    <xf numFmtId="185" fontId="13" fillId="0" borderId="45" xfId="0" applyNumberFormat="1" applyFont="1" applyBorder="1" applyAlignment="1">
      <alignment/>
    </xf>
    <xf numFmtId="185" fontId="13" fillId="0" borderId="42" xfId="0" applyNumberFormat="1" applyFont="1" applyBorder="1" applyAlignment="1">
      <alignment/>
    </xf>
    <xf numFmtId="185" fontId="13" fillId="0" borderId="34" xfId="0" applyNumberFormat="1" applyFont="1" applyBorder="1" applyAlignment="1">
      <alignment/>
    </xf>
    <xf numFmtId="185" fontId="13" fillId="0" borderId="28" xfId="0" applyNumberFormat="1" applyFont="1" applyBorder="1" applyAlignment="1">
      <alignment/>
    </xf>
    <xf numFmtId="185" fontId="13" fillId="0" borderId="39" xfId="0" applyNumberFormat="1" applyFont="1" applyBorder="1" applyAlignment="1">
      <alignment/>
    </xf>
    <xf numFmtId="185" fontId="13" fillId="0" borderId="40" xfId="0" applyNumberFormat="1" applyFont="1" applyBorder="1" applyAlignment="1">
      <alignment/>
    </xf>
    <xf numFmtId="185" fontId="13" fillId="0" borderId="41" xfId="0" applyNumberFormat="1" applyFont="1" applyBorder="1" applyAlignment="1">
      <alignment/>
    </xf>
    <xf numFmtId="175" fontId="22" fillId="0" borderId="11" xfId="0" applyNumberFormat="1" applyFont="1" applyBorder="1" applyAlignment="1">
      <alignment horizontal="center"/>
    </xf>
    <xf numFmtId="185" fontId="13" fillId="0" borderId="39" xfId="0" applyNumberFormat="1" applyFont="1" applyFill="1" applyBorder="1" applyAlignment="1">
      <alignment/>
    </xf>
    <xf numFmtId="185" fontId="13" fillId="0" borderId="40" xfId="0" applyNumberFormat="1" applyFont="1" applyFill="1" applyBorder="1" applyAlignment="1">
      <alignment/>
    </xf>
    <xf numFmtId="185" fontId="13" fillId="0" borderId="41" xfId="0" applyNumberFormat="1" applyFont="1" applyFill="1" applyBorder="1" applyAlignment="1">
      <alignment/>
    </xf>
    <xf numFmtId="185" fontId="13" fillId="0" borderId="42" xfId="0" applyNumberFormat="1" applyFont="1" applyFill="1" applyBorder="1" applyAlignment="1">
      <alignment/>
    </xf>
    <xf numFmtId="185" fontId="13" fillId="0" borderId="34" xfId="0" applyNumberFormat="1" applyFont="1" applyFill="1" applyBorder="1" applyAlignment="1">
      <alignment/>
    </xf>
    <xf numFmtId="185" fontId="13" fillId="0" borderId="28" xfId="0" applyNumberFormat="1" applyFont="1" applyFill="1" applyBorder="1" applyAlignment="1">
      <alignment/>
    </xf>
    <xf numFmtId="185" fontId="13" fillId="0" borderId="43" xfId="0" applyNumberFormat="1" applyFont="1" applyFill="1" applyBorder="1" applyAlignment="1">
      <alignment/>
    </xf>
    <xf numFmtId="185" fontId="13" fillId="0" borderId="44" xfId="0" applyNumberFormat="1" applyFont="1" applyFill="1" applyBorder="1" applyAlignment="1">
      <alignment/>
    </xf>
    <xf numFmtId="185" fontId="13" fillId="0" borderId="45" xfId="0" applyNumberFormat="1" applyFont="1" applyFill="1" applyBorder="1" applyAlignment="1">
      <alignment/>
    </xf>
    <xf numFmtId="185" fontId="15" fillId="0" borderId="34" xfId="0" applyNumberFormat="1" applyFont="1" applyBorder="1" applyAlignment="1">
      <alignment/>
    </xf>
    <xf numFmtId="185" fontId="15" fillId="0" borderId="44" xfId="0" applyNumberFormat="1" applyFont="1" applyBorder="1" applyAlignment="1">
      <alignment/>
    </xf>
    <xf numFmtId="185" fontId="13" fillId="0" borderId="18" xfId="0" applyNumberFormat="1" applyFont="1" applyBorder="1" applyAlignment="1">
      <alignment/>
    </xf>
    <xf numFmtId="185" fontId="15" fillId="0" borderId="40" xfId="0" applyNumberFormat="1" applyFont="1" applyBorder="1" applyAlignment="1">
      <alignment/>
    </xf>
    <xf numFmtId="185" fontId="13" fillId="0" borderId="18" xfId="0" applyNumberFormat="1" applyFont="1" applyFill="1" applyBorder="1" applyAlignment="1">
      <alignment/>
    </xf>
    <xf numFmtId="185" fontId="13" fillId="0" borderId="10" xfId="0" applyNumberFormat="1" applyFont="1" applyFill="1" applyBorder="1" applyAlignment="1">
      <alignment/>
    </xf>
    <xf numFmtId="185" fontId="13" fillId="0" borderId="17" xfId="0" applyNumberFormat="1" applyFont="1" applyFill="1" applyBorder="1" applyAlignment="1">
      <alignment/>
    </xf>
    <xf numFmtId="0" fontId="27" fillId="3" borderId="0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3" fontId="28" fillId="3" borderId="0" xfId="0" applyNumberFormat="1" applyFont="1" applyFill="1" applyAlignment="1" applyProtection="1">
      <alignment horizontal="center" vertical="center"/>
      <protection locked="0"/>
    </xf>
    <xf numFmtId="0" fontId="29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17" fillId="3" borderId="16" xfId="22" applyFont="1" applyFill="1" applyBorder="1" applyAlignment="1">
      <alignment horizontal="center"/>
      <protection/>
    </xf>
  </cellXfs>
  <cellStyles count="10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age_7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9900"/>
      <rgbColor rgb="00A6CAF0"/>
      <rgbColor rgb="00CC9CCC"/>
      <rgbColor rgb="00CC99FF"/>
      <rgbColor rgb="00FFCC00"/>
      <rgbColor rgb="003366FF"/>
      <rgbColor rgb="0033CCCC"/>
      <rgbColor rgb="00339933"/>
      <rgbColor rgb="00FF99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76200</xdr:rowOff>
    </xdr:from>
    <xdr:to>
      <xdr:col>11</xdr:col>
      <xdr:colOff>0</xdr:colOff>
      <xdr:row>29</xdr:row>
      <xdr:rowOff>19050</xdr:rowOff>
    </xdr:to>
    <xdr:sp>
      <xdr:nvSpPr>
        <xdr:cNvPr id="1" name="Texte 2"/>
        <xdr:cNvSpPr txBox="1">
          <a:spLocks noChangeArrowheads="1"/>
        </xdr:cNvSpPr>
      </xdr:nvSpPr>
      <xdr:spPr>
        <a:xfrm>
          <a:off x="8667750" y="4991100"/>
          <a:ext cx="0" cy="104775"/>
        </a:xfrm>
        <a:prstGeom prst="rect">
          <a:avLst/>
        </a:prstGeom>
        <a:solidFill>
          <a:srgbClr val="CC9C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Mises en Oeuvre de Céréales par les F.A.B </a:t>
          </a:r>
        </a:p>
      </xdr:txBody>
    </xdr:sp>
    <xdr:clientData/>
  </xdr:twoCellAnchor>
  <xdr:twoCellAnchor>
    <xdr:from>
      <xdr:col>11</xdr:col>
      <xdr:colOff>0</xdr:colOff>
      <xdr:row>38</xdr:row>
      <xdr:rowOff>76200</xdr:rowOff>
    </xdr:from>
    <xdr:to>
      <xdr:col>11</xdr:col>
      <xdr:colOff>0</xdr:colOff>
      <xdr:row>40</xdr:row>
      <xdr:rowOff>19050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8667750" y="6877050"/>
          <a:ext cx="0" cy="266700"/>
        </a:xfrm>
        <a:prstGeom prst="rect">
          <a:avLst/>
        </a:prstGeom>
        <a:solidFill>
          <a:srgbClr val="CC9C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Mises en Oeuvre de Céréales par les F.A.B </a:t>
          </a:r>
        </a:p>
      </xdr:txBody>
    </xdr:sp>
    <xdr:clientData/>
  </xdr:twoCellAnchor>
  <xdr:twoCellAnchor>
    <xdr:from>
      <xdr:col>1</xdr:col>
      <xdr:colOff>9525</xdr:colOff>
      <xdr:row>65</xdr:row>
      <xdr:rowOff>0</xdr:rowOff>
    </xdr:from>
    <xdr:to>
      <xdr:col>9</xdr:col>
      <xdr:colOff>628650</xdr:colOff>
      <xdr:row>65</xdr:row>
      <xdr:rowOff>0</xdr:rowOff>
    </xdr:to>
    <xdr:sp>
      <xdr:nvSpPr>
        <xdr:cNvPr id="3" name="Texte 2"/>
        <xdr:cNvSpPr txBox="1">
          <a:spLocks noChangeArrowheads="1"/>
        </xdr:cNvSpPr>
      </xdr:nvSpPr>
      <xdr:spPr>
        <a:xfrm>
          <a:off x="1838325" y="11172825"/>
          <a:ext cx="6038850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</xdr:col>
      <xdr:colOff>9525</xdr:colOff>
      <xdr:row>65</xdr:row>
      <xdr:rowOff>0</xdr:rowOff>
    </xdr:from>
    <xdr:to>
      <xdr:col>9</xdr:col>
      <xdr:colOff>628650</xdr:colOff>
      <xdr:row>65</xdr:row>
      <xdr:rowOff>0</xdr:rowOff>
    </xdr:to>
    <xdr:sp>
      <xdr:nvSpPr>
        <xdr:cNvPr id="4" name="Texte 2"/>
        <xdr:cNvSpPr txBox="1">
          <a:spLocks noChangeArrowheads="1"/>
        </xdr:cNvSpPr>
      </xdr:nvSpPr>
      <xdr:spPr>
        <a:xfrm>
          <a:off x="1838325" y="11172825"/>
          <a:ext cx="6038850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</xdr:col>
      <xdr:colOff>9525</xdr:colOff>
      <xdr:row>65</xdr:row>
      <xdr:rowOff>0</xdr:rowOff>
    </xdr:from>
    <xdr:to>
      <xdr:col>9</xdr:col>
      <xdr:colOff>628650</xdr:colOff>
      <xdr:row>65</xdr:row>
      <xdr:rowOff>0</xdr:rowOff>
    </xdr:to>
    <xdr:sp>
      <xdr:nvSpPr>
        <xdr:cNvPr id="5" name="Texte 2"/>
        <xdr:cNvSpPr txBox="1">
          <a:spLocks noChangeArrowheads="1"/>
        </xdr:cNvSpPr>
      </xdr:nvSpPr>
      <xdr:spPr>
        <a:xfrm>
          <a:off x="1838325" y="11172825"/>
          <a:ext cx="6038850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</xdr:col>
      <xdr:colOff>9525</xdr:colOff>
      <xdr:row>65</xdr:row>
      <xdr:rowOff>0</xdr:rowOff>
    </xdr:from>
    <xdr:to>
      <xdr:col>9</xdr:col>
      <xdr:colOff>628650</xdr:colOff>
      <xdr:row>65</xdr:row>
      <xdr:rowOff>0</xdr:rowOff>
    </xdr:to>
    <xdr:sp>
      <xdr:nvSpPr>
        <xdr:cNvPr id="6" name="Texte 2"/>
        <xdr:cNvSpPr txBox="1">
          <a:spLocks noChangeArrowheads="1"/>
        </xdr:cNvSpPr>
      </xdr:nvSpPr>
      <xdr:spPr>
        <a:xfrm>
          <a:off x="1838325" y="11172825"/>
          <a:ext cx="6038850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</xdr:col>
      <xdr:colOff>9525</xdr:colOff>
      <xdr:row>65</xdr:row>
      <xdr:rowOff>0</xdr:rowOff>
    </xdr:from>
    <xdr:to>
      <xdr:col>9</xdr:col>
      <xdr:colOff>628650</xdr:colOff>
      <xdr:row>65</xdr:row>
      <xdr:rowOff>0</xdr:rowOff>
    </xdr:to>
    <xdr:sp>
      <xdr:nvSpPr>
        <xdr:cNvPr id="7" name="Texte 2"/>
        <xdr:cNvSpPr txBox="1">
          <a:spLocks noChangeArrowheads="1"/>
        </xdr:cNvSpPr>
      </xdr:nvSpPr>
      <xdr:spPr>
        <a:xfrm>
          <a:off x="1838325" y="11172825"/>
          <a:ext cx="6038850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0"/>
          <a:ext cx="9677400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 CEREALES par Les Fabricants d'Aliments du Bétail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0"/>
          <a:ext cx="396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57150" y="0"/>
          <a:ext cx="9677400" cy="0"/>
        </a:xfrm>
        <a:prstGeom prst="rect">
          <a:avLst/>
        </a:prstGeom>
        <a:solidFill>
          <a:srgbClr val="99663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UTILISATIONS REGIONALES de CEREALES par Les Fabricants d'Aliments du Bétail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0"/>
          <a:ext cx="396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1" name="Texte 4"/>
        <xdr:cNvSpPr txBox="1">
          <a:spLocks noChangeArrowheads="1"/>
        </xdr:cNvSpPr>
      </xdr:nvSpPr>
      <xdr:spPr>
        <a:xfrm>
          <a:off x="76200" y="0"/>
          <a:ext cx="819150" cy="0"/>
        </a:xfrm>
        <a:prstGeom prst="rect">
          <a:avLst/>
        </a:prstGeom>
        <a:solidFill>
          <a:srgbClr val="FFCC00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FRANCE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2" name="Texte 4"/>
        <xdr:cNvSpPr txBox="1">
          <a:spLocks noChangeArrowheads="1"/>
        </xdr:cNvSpPr>
      </xdr:nvSpPr>
      <xdr:spPr>
        <a:xfrm>
          <a:off x="76200" y="0"/>
          <a:ext cx="819150" cy="0"/>
        </a:xfrm>
        <a:prstGeom prst="rect">
          <a:avLst/>
        </a:prstGeom>
        <a:solidFill>
          <a:srgbClr val="FFCC00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FRANCE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3" name="Texte 4"/>
        <xdr:cNvSpPr txBox="1">
          <a:spLocks noChangeArrowheads="1"/>
        </xdr:cNvSpPr>
      </xdr:nvSpPr>
      <xdr:spPr>
        <a:xfrm>
          <a:off x="76200" y="0"/>
          <a:ext cx="819150" cy="0"/>
        </a:xfrm>
        <a:prstGeom prst="rect">
          <a:avLst/>
        </a:prstGeom>
        <a:solidFill>
          <a:srgbClr val="FFCC00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FRANCE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UTILISATIONS\France%20FAB\ABDF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UTILISATIONS\France%20FAB\Page_7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UTILISATIONS\France%20FAB\Tableau_Regional28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UTILISATIONS\France%20FAB\bretag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UTILISATIONS\France%20FAB\FAB_par_camp_ABDFA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UTILISATIONS\France%20FAB\FAB_CAMP27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UTILISATIONS\France%20FAB\Utilisations_FAB_P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_Utilisations"/>
      <sheetName val="Autres_Utilisations"/>
      <sheetName val="publication"/>
    </sheetNames>
    <sheetDataSet>
      <sheetData sheetId="0">
        <row r="41">
          <cell r="C41">
            <v>4418.242298</v>
          </cell>
        </row>
        <row r="42">
          <cell r="C42">
            <v>4386.330617</v>
          </cell>
        </row>
        <row r="43">
          <cell r="C43">
            <v>5100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_Imprimée"/>
      <sheetName val="FAB_NAT"/>
      <sheetName val="PAN_FABnat"/>
    </sheetNames>
    <sheetDataSet>
      <sheetData sheetId="1">
        <row r="9">
          <cell r="A9" t="str">
            <v>Date</v>
          </cell>
          <cell r="B9" t="str">
            <v>Bt</v>
          </cell>
          <cell r="C9" t="str">
            <v>Orges</v>
          </cell>
          <cell r="D9" t="str">
            <v>Maïs</v>
          </cell>
          <cell r="E9" t="str">
            <v>Seigle</v>
          </cell>
          <cell r="F9" t="str">
            <v>Blé Dur</v>
          </cell>
          <cell r="G9" t="str">
            <v>Avoine</v>
          </cell>
          <cell r="H9" t="str">
            <v>Sorgho</v>
          </cell>
          <cell r="I9" t="str">
            <v>Triticale</v>
          </cell>
          <cell r="J9" t="str">
            <v>Toutes Céréales</v>
          </cell>
        </row>
        <row r="10">
          <cell r="A10">
            <v>33786</v>
          </cell>
          <cell r="B10">
            <v>240721.6</v>
          </cell>
          <cell r="C10">
            <v>84581.5</v>
          </cell>
          <cell r="D10">
            <v>192422.9</v>
          </cell>
          <cell r="E10">
            <v>178.6</v>
          </cell>
          <cell r="F10">
            <v>0</v>
          </cell>
          <cell r="G10">
            <v>3460.2</v>
          </cell>
          <cell r="H10">
            <v>2533.6</v>
          </cell>
          <cell r="I10">
            <v>4312.9</v>
          </cell>
          <cell r="J10">
            <v>528211.2999999999</v>
          </cell>
        </row>
        <row r="11">
          <cell r="A11">
            <v>33817</v>
          </cell>
          <cell r="B11">
            <v>288400</v>
          </cell>
          <cell r="C11">
            <v>76817.1</v>
          </cell>
          <cell r="D11">
            <v>137314.6</v>
          </cell>
          <cell r="E11">
            <v>194.8</v>
          </cell>
          <cell r="F11">
            <v>79.8</v>
          </cell>
          <cell r="G11">
            <v>2686</v>
          </cell>
          <cell r="H11">
            <v>920.2</v>
          </cell>
          <cell r="I11">
            <v>19560.3</v>
          </cell>
          <cell r="J11">
            <v>525972.7999999999</v>
          </cell>
        </row>
        <row r="12">
          <cell r="A12">
            <v>33848</v>
          </cell>
          <cell r="B12">
            <v>281102.7</v>
          </cell>
          <cell r="C12">
            <v>76493.7</v>
          </cell>
          <cell r="D12">
            <v>148445.2</v>
          </cell>
          <cell r="E12">
            <v>460.1</v>
          </cell>
          <cell r="F12">
            <v>144</v>
          </cell>
          <cell r="G12">
            <v>3494</v>
          </cell>
          <cell r="H12">
            <v>750.7</v>
          </cell>
          <cell r="I12">
            <v>29515.6</v>
          </cell>
          <cell r="J12">
            <v>540406</v>
          </cell>
        </row>
        <row r="13">
          <cell r="A13">
            <v>33878</v>
          </cell>
          <cell r="B13">
            <v>205227.6</v>
          </cell>
          <cell r="C13">
            <v>67749</v>
          </cell>
          <cell r="D13">
            <v>242061.8</v>
          </cell>
          <cell r="E13">
            <v>303.5</v>
          </cell>
          <cell r="F13">
            <v>147.6</v>
          </cell>
          <cell r="G13">
            <v>4403.6</v>
          </cell>
          <cell r="H13">
            <v>2299.4</v>
          </cell>
          <cell r="I13">
            <v>21866.4</v>
          </cell>
          <cell r="J13">
            <v>544058.8999999999</v>
          </cell>
        </row>
        <row r="14">
          <cell r="A14">
            <v>33909</v>
          </cell>
          <cell r="B14">
            <v>157470.3</v>
          </cell>
          <cell r="C14">
            <v>62998.7</v>
          </cell>
          <cell r="D14">
            <v>264287.6</v>
          </cell>
          <cell r="E14">
            <v>523.7</v>
          </cell>
          <cell r="F14">
            <v>154.7</v>
          </cell>
          <cell r="G14">
            <v>3217.9</v>
          </cell>
          <cell r="H14">
            <v>6800.4</v>
          </cell>
          <cell r="I14">
            <v>17835.2</v>
          </cell>
          <cell r="J14">
            <v>513288.50000000006</v>
          </cell>
        </row>
        <row r="15">
          <cell r="A15">
            <v>33939</v>
          </cell>
          <cell r="B15">
            <v>157760.4</v>
          </cell>
          <cell r="C15">
            <v>67934.7</v>
          </cell>
          <cell r="D15">
            <v>277385.2</v>
          </cell>
          <cell r="E15">
            <v>405.5</v>
          </cell>
          <cell r="F15">
            <v>175.9</v>
          </cell>
          <cell r="G15">
            <v>3254</v>
          </cell>
          <cell r="H15">
            <v>11379.9</v>
          </cell>
          <cell r="I15">
            <v>23108.8</v>
          </cell>
          <cell r="J15">
            <v>541404.4</v>
          </cell>
        </row>
        <row r="16">
          <cell r="A16">
            <v>33970</v>
          </cell>
          <cell r="B16">
            <v>135416.9</v>
          </cell>
          <cell r="C16">
            <v>63962.4</v>
          </cell>
          <cell r="D16">
            <v>232419.4</v>
          </cell>
          <cell r="E16">
            <v>170.6</v>
          </cell>
          <cell r="F16">
            <v>174</v>
          </cell>
          <cell r="G16">
            <v>3401</v>
          </cell>
          <cell r="H16">
            <v>11309.6</v>
          </cell>
          <cell r="I16">
            <v>17089.1</v>
          </cell>
          <cell r="J16">
            <v>463942.9999999999</v>
          </cell>
        </row>
        <row r="17">
          <cell r="A17">
            <v>34001</v>
          </cell>
          <cell r="B17">
            <v>128433.4</v>
          </cell>
          <cell r="C17">
            <v>62703.8</v>
          </cell>
          <cell r="D17">
            <v>216582.6</v>
          </cell>
          <cell r="E17">
            <v>91.7</v>
          </cell>
          <cell r="F17">
            <v>34.8</v>
          </cell>
          <cell r="G17">
            <v>2914</v>
          </cell>
          <cell r="H17">
            <v>11884.9</v>
          </cell>
          <cell r="I17">
            <v>11747.8</v>
          </cell>
          <cell r="J17">
            <v>434393.00000000006</v>
          </cell>
        </row>
        <row r="18">
          <cell r="A18">
            <v>34029</v>
          </cell>
          <cell r="B18">
            <v>146138.8</v>
          </cell>
          <cell r="C18">
            <v>72836.4</v>
          </cell>
          <cell r="D18">
            <v>243857.4</v>
          </cell>
          <cell r="E18">
            <v>349.8</v>
          </cell>
          <cell r="F18">
            <v>0</v>
          </cell>
          <cell r="G18">
            <v>3630.7</v>
          </cell>
          <cell r="H18">
            <v>13761.6</v>
          </cell>
          <cell r="I18">
            <v>12717.1</v>
          </cell>
          <cell r="J18">
            <v>493291.79999999993</v>
          </cell>
        </row>
        <row r="19">
          <cell r="A19">
            <v>34060</v>
          </cell>
          <cell r="B19">
            <v>137942.4</v>
          </cell>
          <cell r="C19">
            <v>69023</v>
          </cell>
          <cell r="D19">
            <v>227681.9</v>
          </cell>
          <cell r="E19">
            <v>149</v>
          </cell>
          <cell r="F19">
            <v>0</v>
          </cell>
          <cell r="G19">
            <v>2967.7</v>
          </cell>
          <cell r="H19">
            <v>14247.4</v>
          </cell>
          <cell r="I19">
            <v>10967.8</v>
          </cell>
          <cell r="J19">
            <v>462979.2</v>
          </cell>
        </row>
        <row r="20">
          <cell r="A20">
            <v>34090</v>
          </cell>
          <cell r="B20">
            <v>126483.6</v>
          </cell>
          <cell r="C20">
            <v>55760.2</v>
          </cell>
          <cell r="D20">
            <v>205127</v>
          </cell>
          <cell r="E20">
            <v>160.8</v>
          </cell>
          <cell r="F20">
            <v>0</v>
          </cell>
          <cell r="G20">
            <v>3173.6</v>
          </cell>
          <cell r="H20">
            <v>18045.5</v>
          </cell>
          <cell r="I20">
            <v>5848.6</v>
          </cell>
          <cell r="J20">
            <v>414599.29999999993</v>
          </cell>
        </row>
        <row r="21">
          <cell r="A21">
            <v>34121</v>
          </cell>
          <cell r="B21">
            <v>160930.4</v>
          </cell>
          <cell r="C21">
            <v>74465.2</v>
          </cell>
          <cell r="D21">
            <v>247731.7</v>
          </cell>
          <cell r="E21">
            <v>344.1</v>
          </cell>
          <cell r="F21">
            <v>0</v>
          </cell>
          <cell r="G21">
            <v>4261.2</v>
          </cell>
          <cell r="H21">
            <v>18783.2</v>
          </cell>
          <cell r="I21">
            <v>4889.4</v>
          </cell>
          <cell r="J21">
            <v>511405.2</v>
          </cell>
        </row>
        <row r="22">
          <cell r="A22">
            <v>34151</v>
          </cell>
          <cell r="B22">
            <v>248815.7</v>
          </cell>
          <cell r="C22">
            <v>157191.4</v>
          </cell>
          <cell r="D22">
            <v>141403.8</v>
          </cell>
          <cell r="E22">
            <v>308.8</v>
          </cell>
          <cell r="F22">
            <v>0</v>
          </cell>
          <cell r="G22">
            <v>2721</v>
          </cell>
          <cell r="H22">
            <v>4799.8</v>
          </cell>
          <cell r="I22">
            <v>1379.1</v>
          </cell>
          <cell r="J22">
            <v>556619.6</v>
          </cell>
        </row>
        <row r="23">
          <cell r="A23">
            <v>34182</v>
          </cell>
          <cell r="B23">
            <v>445753.3</v>
          </cell>
          <cell r="C23">
            <v>88406.1</v>
          </cell>
          <cell r="D23">
            <v>88966.5</v>
          </cell>
          <cell r="E23">
            <v>280.5</v>
          </cell>
          <cell r="F23">
            <v>0</v>
          </cell>
          <cell r="G23">
            <v>3215.3</v>
          </cell>
          <cell r="H23">
            <v>1159.3</v>
          </cell>
          <cell r="I23">
            <v>14024</v>
          </cell>
          <cell r="J23">
            <v>641805.0000000001</v>
          </cell>
        </row>
        <row r="24">
          <cell r="A24">
            <v>34213</v>
          </cell>
          <cell r="B24">
            <v>427965.1</v>
          </cell>
          <cell r="C24">
            <v>75166.2</v>
          </cell>
          <cell r="D24">
            <v>95424.9</v>
          </cell>
          <cell r="E24">
            <v>398.2</v>
          </cell>
          <cell r="F24">
            <v>0</v>
          </cell>
          <cell r="G24">
            <v>3501.4</v>
          </cell>
          <cell r="H24">
            <v>826.3</v>
          </cell>
          <cell r="I24">
            <v>25775.3</v>
          </cell>
          <cell r="J24">
            <v>629057.4</v>
          </cell>
        </row>
        <row r="25">
          <cell r="A25">
            <v>34243</v>
          </cell>
          <cell r="B25">
            <v>289612.9</v>
          </cell>
          <cell r="C25">
            <v>66595.7</v>
          </cell>
          <cell r="D25">
            <v>238167.2</v>
          </cell>
          <cell r="E25">
            <v>275.4</v>
          </cell>
          <cell r="F25">
            <v>0</v>
          </cell>
          <cell r="G25">
            <v>3270.7</v>
          </cell>
          <cell r="H25">
            <v>2856.9</v>
          </cell>
          <cell r="I25">
            <v>17484.3</v>
          </cell>
          <cell r="J25">
            <v>618263.1000000001</v>
          </cell>
        </row>
        <row r="26">
          <cell r="A26">
            <v>34274</v>
          </cell>
          <cell r="B26">
            <v>203552.4</v>
          </cell>
          <cell r="C26">
            <v>59614</v>
          </cell>
          <cell r="D26">
            <v>367987.4</v>
          </cell>
          <cell r="E26">
            <v>227.9</v>
          </cell>
          <cell r="F26">
            <v>0</v>
          </cell>
          <cell r="G26">
            <v>3235.5</v>
          </cell>
          <cell r="H26">
            <v>8123.2</v>
          </cell>
          <cell r="I26">
            <v>11206.2</v>
          </cell>
          <cell r="J26">
            <v>653946.6</v>
          </cell>
        </row>
        <row r="27">
          <cell r="A27">
            <v>34304</v>
          </cell>
          <cell r="B27">
            <v>227679.9</v>
          </cell>
          <cell r="C27">
            <v>68713.1</v>
          </cell>
          <cell r="D27">
            <v>388759.8</v>
          </cell>
          <cell r="E27">
            <v>252</v>
          </cell>
          <cell r="F27">
            <v>0</v>
          </cell>
          <cell r="G27">
            <v>3553.1</v>
          </cell>
          <cell r="H27">
            <v>9597.8</v>
          </cell>
          <cell r="I27">
            <v>9232.5</v>
          </cell>
          <cell r="J27">
            <v>707788.2000000001</v>
          </cell>
        </row>
        <row r="28">
          <cell r="A28">
            <v>34335</v>
          </cell>
          <cell r="B28">
            <v>171616.3</v>
          </cell>
          <cell r="C28">
            <v>53846</v>
          </cell>
          <cell r="D28">
            <v>347146.2</v>
          </cell>
          <cell r="E28">
            <v>107.6</v>
          </cell>
          <cell r="F28">
            <v>0</v>
          </cell>
          <cell r="G28">
            <v>3120.5</v>
          </cell>
          <cell r="H28">
            <v>9480.6</v>
          </cell>
          <cell r="I28">
            <v>6558.9</v>
          </cell>
          <cell r="J28">
            <v>591876.1</v>
          </cell>
        </row>
        <row r="29">
          <cell r="A29">
            <v>34366</v>
          </cell>
          <cell r="B29">
            <v>184520</v>
          </cell>
          <cell r="C29">
            <v>50213.1</v>
          </cell>
          <cell r="D29">
            <v>328491.6</v>
          </cell>
          <cell r="E29">
            <v>45.6</v>
          </cell>
          <cell r="F29">
            <v>0</v>
          </cell>
          <cell r="G29">
            <v>2726.1</v>
          </cell>
          <cell r="H29">
            <v>9081.4</v>
          </cell>
          <cell r="I29">
            <v>4667.3</v>
          </cell>
          <cell r="J29">
            <v>579745.1</v>
          </cell>
        </row>
        <row r="30">
          <cell r="A30">
            <v>34394</v>
          </cell>
          <cell r="B30">
            <v>226460.5</v>
          </cell>
          <cell r="C30">
            <v>58184.1</v>
          </cell>
          <cell r="D30">
            <v>373038.7</v>
          </cell>
          <cell r="E30">
            <v>29.8</v>
          </cell>
          <cell r="F30">
            <v>0</v>
          </cell>
          <cell r="G30">
            <v>3132.6</v>
          </cell>
          <cell r="H30">
            <v>11022.3</v>
          </cell>
          <cell r="I30">
            <v>5401.7</v>
          </cell>
          <cell r="J30">
            <v>677269.7000000001</v>
          </cell>
        </row>
        <row r="31">
          <cell r="A31">
            <v>34425</v>
          </cell>
          <cell r="B31">
            <v>218468.4</v>
          </cell>
          <cell r="C31">
            <v>51040.5</v>
          </cell>
          <cell r="D31">
            <v>338697.4</v>
          </cell>
          <cell r="E31">
            <v>22.8</v>
          </cell>
          <cell r="F31">
            <v>0</v>
          </cell>
          <cell r="G31">
            <v>2832</v>
          </cell>
          <cell r="H31">
            <v>12094.9</v>
          </cell>
          <cell r="I31">
            <v>4597</v>
          </cell>
          <cell r="J31">
            <v>627753.0000000001</v>
          </cell>
        </row>
        <row r="32">
          <cell r="A32">
            <v>34455</v>
          </cell>
          <cell r="B32">
            <v>273062.4</v>
          </cell>
          <cell r="C32">
            <v>50719.4</v>
          </cell>
          <cell r="D32">
            <v>326489</v>
          </cell>
          <cell r="E32">
            <v>533.2</v>
          </cell>
          <cell r="F32">
            <v>711.3</v>
          </cell>
          <cell r="G32">
            <v>3320.4</v>
          </cell>
          <cell r="H32">
            <v>9769.7</v>
          </cell>
          <cell r="I32">
            <v>2064.4</v>
          </cell>
          <cell r="J32">
            <v>666669.8</v>
          </cell>
        </row>
        <row r="33">
          <cell r="A33">
            <v>34486</v>
          </cell>
          <cell r="B33">
            <v>265978.6</v>
          </cell>
          <cell r="C33">
            <v>59790.2</v>
          </cell>
          <cell r="D33">
            <v>319344.9</v>
          </cell>
          <cell r="E33">
            <v>85.5</v>
          </cell>
          <cell r="F33">
            <v>905.9</v>
          </cell>
          <cell r="G33">
            <v>3849.5</v>
          </cell>
          <cell r="H33">
            <v>11033</v>
          </cell>
          <cell r="I33">
            <v>1504.7</v>
          </cell>
          <cell r="J33">
            <v>662492.2999999999</v>
          </cell>
        </row>
        <row r="34">
          <cell r="A34">
            <v>34516</v>
          </cell>
          <cell r="B34">
            <v>310747.9</v>
          </cell>
          <cell r="C34">
            <v>95557.4</v>
          </cell>
          <cell r="D34">
            <v>199135.2</v>
          </cell>
          <cell r="E34">
            <v>169.5</v>
          </cell>
          <cell r="F34">
            <v>1304.3</v>
          </cell>
          <cell r="G34">
            <v>3270.1</v>
          </cell>
          <cell r="H34">
            <v>5303.5</v>
          </cell>
          <cell r="I34">
            <v>1160.5</v>
          </cell>
          <cell r="J34">
            <v>616648.4</v>
          </cell>
        </row>
        <row r="35">
          <cell r="A35">
            <v>34547</v>
          </cell>
          <cell r="B35">
            <v>484517.9</v>
          </cell>
          <cell r="C35">
            <v>66788.3</v>
          </cell>
          <cell r="D35">
            <v>134503</v>
          </cell>
          <cell r="E35">
            <v>285.6</v>
          </cell>
          <cell r="F35">
            <v>342.5</v>
          </cell>
          <cell r="G35">
            <v>3286.9</v>
          </cell>
          <cell r="H35">
            <v>1495</v>
          </cell>
          <cell r="I35">
            <v>15154</v>
          </cell>
          <cell r="J35">
            <v>706373.2000000001</v>
          </cell>
        </row>
        <row r="36">
          <cell r="A36">
            <v>34578</v>
          </cell>
          <cell r="B36">
            <v>468640.6</v>
          </cell>
          <cell r="C36">
            <v>58972.7</v>
          </cell>
          <cell r="D36">
            <v>147558.5</v>
          </cell>
          <cell r="E36">
            <v>674</v>
          </cell>
          <cell r="F36">
            <v>211.4</v>
          </cell>
          <cell r="G36">
            <v>3380.4</v>
          </cell>
          <cell r="H36">
            <v>1419.9</v>
          </cell>
          <cell r="I36">
            <v>20296.8</v>
          </cell>
          <cell r="J36">
            <v>701154.3</v>
          </cell>
        </row>
        <row r="37">
          <cell r="A37">
            <v>34608</v>
          </cell>
          <cell r="B37">
            <v>384193.5</v>
          </cell>
          <cell r="C37">
            <v>53763.7</v>
          </cell>
          <cell r="D37">
            <v>219052</v>
          </cell>
          <cell r="E37">
            <v>427.2</v>
          </cell>
          <cell r="F37">
            <v>0</v>
          </cell>
          <cell r="G37">
            <v>3507.4</v>
          </cell>
          <cell r="H37">
            <v>4487.2</v>
          </cell>
          <cell r="I37">
            <v>16826</v>
          </cell>
          <cell r="J37">
            <v>682256.9999999999</v>
          </cell>
        </row>
        <row r="38">
          <cell r="A38">
            <v>34639</v>
          </cell>
          <cell r="B38">
            <v>323630.9</v>
          </cell>
          <cell r="C38">
            <v>51501.8</v>
          </cell>
          <cell r="D38">
            <v>277897.5</v>
          </cell>
          <cell r="E38">
            <v>769.9</v>
          </cell>
          <cell r="F38">
            <v>0</v>
          </cell>
          <cell r="G38">
            <v>3356.6</v>
          </cell>
          <cell r="H38">
            <v>8186.8</v>
          </cell>
          <cell r="I38">
            <v>11935.5</v>
          </cell>
          <cell r="J38">
            <v>677279</v>
          </cell>
        </row>
        <row r="39">
          <cell r="A39">
            <v>34669</v>
          </cell>
          <cell r="B39">
            <v>329359.9</v>
          </cell>
          <cell r="C39">
            <v>54573.3</v>
          </cell>
          <cell r="D39">
            <v>281383.9</v>
          </cell>
          <cell r="E39">
            <v>388.1</v>
          </cell>
          <cell r="F39">
            <v>308.3</v>
          </cell>
          <cell r="G39">
            <v>3067.8</v>
          </cell>
          <cell r="H39">
            <v>10448.2</v>
          </cell>
          <cell r="I39">
            <v>7904</v>
          </cell>
          <cell r="J39">
            <v>687433.5000000001</v>
          </cell>
        </row>
        <row r="40">
          <cell r="A40">
            <v>34700</v>
          </cell>
          <cell r="B40">
            <v>350122.7</v>
          </cell>
          <cell r="C40">
            <v>54689.9</v>
          </cell>
          <cell r="D40">
            <v>256565.1</v>
          </cell>
          <cell r="E40">
            <v>91.4</v>
          </cell>
          <cell r="F40">
            <v>55</v>
          </cell>
          <cell r="G40">
            <v>2900.4</v>
          </cell>
          <cell r="H40">
            <v>11499.3</v>
          </cell>
          <cell r="I40">
            <v>5704.3</v>
          </cell>
          <cell r="J40">
            <v>681628.1000000002</v>
          </cell>
        </row>
        <row r="41">
          <cell r="A41">
            <v>34731</v>
          </cell>
          <cell r="B41">
            <v>357550.5</v>
          </cell>
          <cell r="C41">
            <v>51746.7</v>
          </cell>
          <cell r="D41">
            <v>208831.8</v>
          </cell>
          <cell r="E41">
            <v>116.8</v>
          </cell>
          <cell r="F41">
            <v>0</v>
          </cell>
          <cell r="G41">
            <v>3117.9</v>
          </cell>
          <cell r="H41">
            <v>10725.2</v>
          </cell>
          <cell r="I41">
            <v>4600.1</v>
          </cell>
          <cell r="J41">
            <v>636689</v>
          </cell>
        </row>
        <row r="42">
          <cell r="A42">
            <v>34759</v>
          </cell>
          <cell r="B42">
            <v>440346.8</v>
          </cell>
          <cell r="C42">
            <v>60375.5</v>
          </cell>
          <cell r="D42">
            <v>221284.2</v>
          </cell>
          <cell r="E42">
            <v>161</v>
          </cell>
          <cell r="F42">
            <v>0</v>
          </cell>
          <cell r="G42">
            <v>3670.4</v>
          </cell>
          <cell r="H42">
            <v>11925.3</v>
          </cell>
          <cell r="I42">
            <v>4693.9</v>
          </cell>
          <cell r="J42">
            <v>742457.1000000001</v>
          </cell>
        </row>
        <row r="43">
          <cell r="A43">
            <v>34790</v>
          </cell>
          <cell r="B43">
            <v>392558.1</v>
          </cell>
          <cell r="C43">
            <v>50082.8</v>
          </cell>
          <cell r="D43">
            <v>198611</v>
          </cell>
          <cell r="E43">
            <v>73.1</v>
          </cell>
          <cell r="F43">
            <v>0</v>
          </cell>
          <cell r="G43">
            <v>3272.2</v>
          </cell>
          <cell r="H43">
            <v>8135.9</v>
          </cell>
          <cell r="I43">
            <v>4174.5</v>
          </cell>
          <cell r="J43">
            <v>656907.5999999999</v>
          </cell>
        </row>
        <row r="44">
          <cell r="A44">
            <v>34820</v>
          </cell>
          <cell r="B44">
            <v>444676.2</v>
          </cell>
          <cell r="C44">
            <v>53757.1</v>
          </cell>
          <cell r="D44">
            <v>211464.2</v>
          </cell>
          <cell r="E44">
            <v>169.4</v>
          </cell>
          <cell r="F44">
            <v>0</v>
          </cell>
          <cell r="G44">
            <v>3989.8</v>
          </cell>
          <cell r="H44">
            <v>6771.9</v>
          </cell>
          <cell r="I44">
            <v>2729.4</v>
          </cell>
          <cell r="J44">
            <v>723558.0000000001</v>
          </cell>
        </row>
        <row r="45">
          <cell r="A45">
            <v>34851</v>
          </cell>
          <cell r="B45">
            <v>452501.4</v>
          </cell>
          <cell r="C45">
            <v>52118.5</v>
          </cell>
          <cell r="D45">
            <v>205968.4</v>
          </cell>
          <cell r="E45">
            <v>230.2</v>
          </cell>
          <cell r="F45">
            <v>253.2</v>
          </cell>
          <cell r="G45">
            <v>5724.7</v>
          </cell>
          <cell r="H45">
            <v>5421.1</v>
          </cell>
          <cell r="I45">
            <v>3421.4</v>
          </cell>
          <cell r="J45">
            <v>725638.8999999999</v>
          </cell>
        </row>
        <row r="46">
          <cell r="A46">
            <v>34881</v>
          </cell>
          <cell r="B46">
            <v>439248.4</v>
          </cell>
          <cell r="C46">
            <v>68208.1</v>
          </cell>
          <cell r="D46">
            <v>120634.5</v>
          </cell>
          <cell r="E46">
            <v>160.8</v>
          </cell>
          <cell r="F46">
            <v>212.4</v>
          </cell>
          <cell r="G46">
            <v>4632.6</v>
          </cell>
          <cell r="H46">
            <v>1670</v>
          </cell>
          <cell r="I46">
            <v>2410.6</v>
          </cell>
          <cell r="J46">
            <v>637177.4</v>
          </cell>
        </row>
        <row r="47">
          <cell r="A47">
            <v>34912</v>
          </cell>
          <cell r="B47">
            <v>549281.8</v>
          </cell>
          <cell r="C47">
            <v>60986.9</v>
          </cell>
          <cell r="D47">
            <v>107824.3</v>
          </cell>
          <cell r="E47">
            <v>325.2</v>
          </cell>
          <cell r="F47">
            <v>31</v>
          </cell>
          <cell r="G47">
            <v>3569.4</v>
          </cell>
          <cell r="H47">
            <v>577.8</v>
          </cell>
          <cell r="I47">
            <v>16435.1</v>
          </cell>
          <cell r="J47">
            <v>739031.5000000001</v>
          </cell>
        </row>
        <row r="48">
          <cell r="A48">
            <v>34943</v>
          </cell>
          <cell r="B48">
            <v>506453.1</v>
          </cell>
          <cell r="C48">
            <v>58347.2</v>
          </cell>
          <cell r="D48">
            <v>102715.3</v>
          </cell>
          <cell r="E48">
            <v>1548.4</v>
          </cell>
          <cell r="F48">
            <v>15</v>
          </cell>
          <cell r="G48">
            <v>4042.4</v>
          </cell>
          <cell r="H48">
            <v>237.1</v>
          </cell>
          <cell r="I48">
            <v>27328.6</v>
          </cell>
          <cell r="J48">
            <v>700687.1</v>
          </cell>
        </row>
        <row r="49">
          <cell r="A49">
            <v>34973</v>
          </cell>
          <cell r="B49">
            <v>483777</v>
          </cell>
          <cell r="C49">
            <v>61927.7</v>
          </cell>
          <cell r="D49">
            <v>155676.3</v>
          </cell>
          <cell r="E49">
            <v>2337.3</v>
          </cell>
          <cell r="F49">
            <v>30.7</v>
          </cell>
          <cell r="G49">
            <v>3742.8</v>
          </cell>
          <cell r="H49">
            <v>2461.1</v>
          </cell>
          <cell r="I49">
            <v>21700.8</v>
          </cell>
          <cell r="J49">
            <v>731653.7000000001</v>
          </cell>
        </row>
        <row r="50">
          <cell r="A50">
            <v>35004</v>
          </cell>
          <cell r="B50">
            <v>451276.9</v>
          </cell>
          <cell r="C50">
            <v>67313.3</v>
          </cell>
          <cell r="D50">
            <v>190395.4</v>
          </cell>
          <cell r="E50">
            <v>2531.1</v>
          </cell>
          <cell r="F50">
            <v>41.5</v>
          </cell>
          <cell r="G50">
            <v>3503.7</v>
          </cell>
          <cell r="H50">
            <v>5309.6</v>
          </cell>
          <cell r="I50">
            <v>18310.4</v>
          </cell>
          <cell r="J50">
            <v>738681.8999999999</v>
          </cell>
        </row>
        <row r="51">
          <cell r="A51">
            <v>35034</v>
          </cell>
          <cell r="B51">
            <v>430252.5</v>
          </cell>
          <cell r="C51">
            <v>66933</v>
          </cell>
          <cell r="D51">
            <v>177932.5</v>
          </cell>
          <cell r="E51">
            <v>1995.2</v>
          </cell>
          <cell r="F51">
            <v>6.1</v>
          </cell>
          <cell r="G51">
            <v>3681.3</v>
          </cell>
          <cell r="H51">
            <v>6083.5</v>
          </cell>
          <cell r="I51">
            <v>13605</v>
          </cell>
          <cell r="J51">
            <v>700489.1</v>
          </cell>
        </row>
        <row r="52">
          <cell r="A52">
            <v>35065</v>
          </cell>
          <cell r="B52">
            <v>461102.4</v>
          </cell>
          <cell r="C52">
            <v>75330.4</v>
          </cell>
          <cell r="D52">
            <v>178420</v>
          </cell>
          <cell r="E52">
            <v>1375.5</v>
          </cell>
          <cell r="F52">
            <v>0</v>
          </cell>
          <cell r="G52">
            <v>3696.6</v>
          </cell>
          <cell r="H52">
            <v>8790.3</v>
          </cell>
          <cell r="I52">
            <v>11207.6</v>
          </cell>
          <cell r="J52">
            <v>739922.8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  <sheetDataSet>
      <sheetData sheetId="0">
        <row r="10">
          <cell r="B10">
            <v>42217</v>
          </cell>
          <cell r="C10">
            <v>15560.672</v>
          </cell>
          <cell r="D10">
            <v>3761.506</v>
          </cell>
          <cell r="E10">
            <v>27000.992</v>
          </cell>
          <cell r="F10">
            <v>0</v>
          </cell>
          <cell r="G10">
            <v>0</v>
          </cell>
          <cell r="H10">
            <v>398.46</v>
          </cell>
          <cell r="I10">
            <v>111.208</v>
          </cell>
          <cell r="J10">
            <v>2879.983</v>
          </cell>
          <cell r="K10">
            <v>49712.820999999996</v>
          </cell>
        </row>
        <row r="11">
          <cell r="B11">
            <v>41852</v>
          </cell>
          <cell r="C11">
            <v>16072.862</v>
          </cell>
          <cell r="D11">
            <v>4570.466</v>
          </cell>
          <cell r="E11">
            <v>25534.642</v>
          </cell>
          <cell r="F11">
            <v>0</v>
          </cell>
          <cell r="G11">
            <v>0</v>
          </cell>
          <cell r="H11">
            <v>418.9</v>
          </cell>
          <cell r="I11">
            <v>102.677</v>
          </cell>
          <cell r="J11">
            <v>2031.355</v>
          </cell>
          <cell r="K11">
            <v>48730.90200000001</v>
          </cell>
        </row>
        <row r="13">
          <cell r="B13" t="str">
            <v>cumul 01/09/15</v>
          </cell>
          <cell r="C13">
            <v>31366.357</v>
          </cell>
          <cell r="D13">
            <v>6334.492</v>
          </cell>
          <cell r="E13">
            <v>56869.741</v>
          </cell>
          <cell r="F13">
            <v>0</v>
          </cell>
          <cell r="G13">
            <v>0</v>
          </cell>
          <cell r="H13">
            <v>773.78</v>
          </cell>
          <cell r="I13">
            <v>215.463</v>
          </cell>
          <cell r="J13">
            <v>4212.355</v>
          </cell>
          <cell r="K13">
            <v>99772.188</v>
          </cell>
        </row>
        <row r="14">
          <cell r="B14" t="str">
            <v>cumul 01/09/14</v>
          </cell>
          <cell r="C14">
            <v>32740.873</v>
          </cell>
          <cell r="D14">
            <v>9622.614</v>
          </cell>
          <cell r="E14">
            <v>54152.454</v>
          </cell>
          <cell r="F14">
            <v>0</v>
          </cell>
          <cell r="G14">
            <v>0</v>
          </cell>
          <cell r="H14">
            <v>822.7</v>
          </cell>
          <cell r="I14">
            <v>227.229</v>
          </cell>
          <cell r="J14">
            <v>2063.855</v>
          </cell>
          <cell r="K14">
            <v>99629.72499999999</v>
          </cell>
        </row>
        <row r="15">
          <cell r="B15" t="str">
            <v>Evolution %</v>
          </cell>
          <cell r="C15">
            <v>-0.04198165394062643</v>
          </cell>
          <cell r="D15">
            <v>-0.34170777296065286</v>
          </cell>
          <cell r="E15">
            <v>0.05017846467308765</v>
          </cell>
          <cell r="F15">
            <v>0</v>
          </cell>
          <cell r="G15">
            <v>0</v>
          </cell>
          <cell r="H15">
            <v>-0.059462744621368746</v>
          </cell>
          <cell r="I15">
            <v>-0.05178036254175312</v>
          </cell>
          <cell r="J15">
            <v>1.0410130556652475</v>
          </cell>
          <cell r="K15">
            <v>0.0014299246535107724</v>
          </cell>
        </row>
        <row r="16">
          <cell r="B16">
            <v>42217</v>
          </cell>
          <cell r="C16">
            <v>13435.852</v>
          </cell>
          <cell r="D16">
            <v>4495.944</v>
          </cell>
          <cell r="E16">
            <v>9920.957</v>
          </cell>
          <cell r="F16">
            <v>119.748</v>
          </cell>
          <cell r="G16">
            <v>0</v>
          </cell>
          <cell r="H16">
            <v>40.65</v>
          </cell>
          <cell r="I16">
            <v>0</v>
          </cell>
          <cell r="J16">
            <v>4722.558</v>
          </cell>
          <cell r="K16">
            <v>32735.709000000006</v>
          </cell>
        </row>
        <row r="17">
          <cell r="B17">
            <v>41852</v>
          </cell>
          <cell r="C17">
            <v>14397.111</v>
          </cell>
          <cell r="D17">
            <v>4874.801</v>
          </cell>
          <cell r="E17">
            <v>8639.729</v>
          </cell>
          <cell r="F17">
            <v>165.222</v>
          </cell>
          <cell r="G17">
            <v>0</v>
          </cell>
          <cell r="H17">
            <v>186.091</v>
          </cell>
          <cell r="I17">
            <v>0</v>
          </cell>
          <cell r="J17">
            <v>3448.04</v>
          </cell>
          <cell r="K17">
            <v>31710.994000000002</v>
          </cell>
        </row>
        <row r="19">
          <cell r="B19" t="str">
            <v>cumul 01/09/15</v>
          </cell>
          <cell r="C19">
            <v>28318.705</v>
          </cell>
          <cell r="D19">
            <v>10394.572</v>
          </cell>
          <cell r="E19">
            <v>21661.423</v>
          </cell>
          <cell r="F19">
            <v>220.774</v>
          </cell>
          <cell r="G19">
            <v>0</v>
          </cell>
          <cell r="H19">
            <v>79.04</v>
          </cell>
          <cell r="I19">
            <v>0</v>
          </cell>
          <cell r="J19">
            <v>9131.03</v>
          </cell>
          <cell r="K19">
            <v>69805.544</v>
          </cell>
        </row>
        <row r="20">
          <cell r="B20" t="str">
            <v>cumul 01/09/14</v>
          </cell>
          <cell r="C20">
            <v>28625.292</v>
          </cell>
          <cell r="D20">
            <v>10930.354</v>
          </cell>
          <cell r="E20">
            <v>20038.924</v>
          </cell>
          <cell r="F20">
            <v>341.368</v>
          </cell>
          <cell r="G20">
            <v>0</v>
          </cell>
          <cell r="H20">
            <v>219.98</v>
          </cell>
          <cell r="I20">
            <v>0</v>
          </cell>
          <cell r="J20">
            <v>6446.371</v>
          </cell>
          <cell r="K20">
            <v>66602.289</v>
          </cell>
        </row>
        <row r="21">
          <cell r="B21" t="str">
            <v>Evolution %</v>
          </cell>
          <cell r="C21">
            <v>-0.010710353627135035</v>
          </cell>
          <cell r="D21">
            <v>-0.049017808572348096</v>
          </cell>
          <cell r="E21">
            <v>0.0809673713019721</v>
          </cell>
          <cell r="F21">
            <v>-0.35326685570996696</v>
          </cell>
          <cell r="G21">
            <v>0</v>
          </cell>
          <cell r="H21">
            <v>-0.6406946086007819</v>
          </cell>
          <cell r="I21">
            <v>0</v>
          </cell>
          <cell r="J21">
            <v>0.4164605170878314</v>
          </cell>
          <cell r="K21">
            <v>0.04809526891785931</v>
          </cell>
        </row>
        <row r="22">
          <cell r="B22">
            <v>42217</v>
          </cell>
          <cell r="C22">
            <v>10603.629</v>
          </cell>
          <cell r="D22">
            <v>2786.501</v>
          </cell>
          <cell r="E22">
            <v>6702.241</v>
          </cell>
          <cell r="F22">
            <v>95.41</v>
          </cell>
          <cell r="G22">
            <v>0</v>
          </cell>
          <cell r="H22">
            <v>418.82</v>
          </cell>
          <cell r="I22">
            <v>0</v>
          </cell>
          <cell r="J22">
            <v>1227.292</v>
          </cell>
          <cell r="K22">
            <v>21833.893</v>
          </cell>
        </row>
        <row r="23">
          <cell r="B23">
            <v>41852</v>
          </cell>
          <cell r="C23">
            <v>8742.964</v>
          </cell>
          <cell r="D23">
            <v>2665.831</v>
          </cell>
          <cell r="E23">
            <v>6451.654</v>
          </cell>
          <cell r="F23">
            <v>19.4</v>
          </cell>
          <cell r="G23">
            <v>0</v>
          </cell>
          <cell r="H23">
            <v>356.98</v>
          </cell>
          <cell r="I23">
            <v>0</v>
          </cell>
          <cell r="J23">
            <v>1795.497</v>
          </cell>
          <cell r="K23">
            <v>20032.326</v>
          </cell>
        </row>
        <row r="25">
          <cell r="B25" t="str">
            <v>cumul 01/09/15</v>
          </cell>
          <cell r="C25">
            <v>20775.372</v>
          </cell>
          <cell r="D25">
            <v>5162.379</v>
          </cell>
          <cell r="E25">
            <v>14929.854</v>
          </cell>
          <cell r="F25">
            <v>117.43</v>
          </cell>
          <cell r="G25">
            <v>0</v>
          </cell>
          <cell r="H25">
            <v>858.17</v>
          </cell>
          <cell r="I25">
            <v>0</v>
          </cell>
          <cell r="J25">
            <v>2579.202</v>
          </cell>
          <cell r="K25">
            <v>44422.40699999999</v>
          </cell>
        </row>
        <row r="26">
          <cell r="B26" t="str">
            <v>cumul 01/09/14</v>
          </cell>
          <cell r="C26">
            <v>16777.804</v>
          </cell>
          <cell r="D26">
            <v>5559.76</v>
          </cell>
          <cell r="E26">
            <v>14548.818</v>
          </cell>
          <cell r="F26">
            <v>46</v>
          </cell>
          <cell r="G26">
            <v>0</v>
          </cell>
          <cell r="H26">
            <v>822.2</v>
          </cell>
          <cell r="I26">
            <v>0</v>
          </cell>
          <cell r="J26">
            <v>2283.457</v>
          </cell>
          <cell r="K26">
            <v>40038.039</v>
          </cell>
        </row>
        <row r="27">
          <cell r="B27" t="str">
            <v>Evolution %</v>
          </cell>
          <cell r="C27">
            <v>0.2382652699960018</v>
          </cell>
          <cell r="D27">
            <v>-0.07147448810740037</v>
          </cell>
          <cell r="E27">
            <v>0.02619016885083036</v>
          </cell>
          <cell r="F27">
            <v>1.5528260869565218</v>
          </cell>
          <cell r="G27">
            <v>0</v>
          </cell>
          <cell r="H27">
            <v>0.043748479688640124</v>
          </cell>
          <cell r="I27">
            <v>0</v>
          </cell>
          <cell r="J27">
            <v>0.12951634298346776</v>
          </cell>
          <cell r="K27">
            <v>0.10950506342231181</v>
          </cell>
        </row>
        <row r="28">
          <cell r="B28">
            <v>42217</v>
          </cell>
          <cell r="C28">
            <v>671.048</v>
          </cell>
          <cell r="D28">
            <v>1445.218</v>
          </cell>
          <cell r="E28">
            <v>2296.513</v>
          </cell>
          <cell r="F28">
            <v>135.004</v>
          </cell>
          <cell r="G28">
            <v>0</v>
          </cell>
          <cell r="H28">
            <v>67.6</v>
          </cell>
          <cell r="I28">
            <v>0</v>
          </cell>
          <cell r="J28">
            <v>757.767</v>
          </cell>
          <cell r="K28">
            <v>5373.150000000001</v>
          </cell>
        </row>
        <row r="29">
          <cell r="B29">
            <v>41852</v>
          </cell>
          <cell r="C29">
            <v>1329.313</v>
          </cell>
          <cell r="D29">
            <v>1910.869</v>
          </cell>
          <cell r="E29">
            <v>2032.364</v>
          </cell>
          <cell r="F29">
            <v>284.914</v>
          </cell>
          <cell r="G29">
            <v>0</v>
          </cell>
          <cell r="H29">
            <v>99.28</v>
          </cell>
          <cell r="I29">
            <v>0</v>
          </cell>
          <cell r="J29">
            <v>939.853</v>
          </cell>
          <cell r="K29">
            <v>6596.593</v>
          </cell>
        </row>
        <row r="31">
          <cell r="B31" t="str">
            <v>cumul 01/09/15</v>
          </cell>
          <cell r="C31">
            <v>1165.483</v>
          </cell>
          <cell r="D31">
            <v>3287.3</v>
          </cell>
          <cell r="E31">
            <v>4982.741</v>
          </cell>
          <cell r="F31">
            <v>360.804</v>
          </cell>
          <cell r="G31">
            <v>0</v>
          </cell>
          <cell r="H31">
            <v>122.42</v>
          </cell>
          <cell r="I31">
            <v>0</v>
          </cell>
          <cell r="J31">
            <v>1166.997</v>
          </cell>
          <cell r="K31">
            <v>11085.745</v>
          </cell>
        </row>
        <row r="32">
          <cell r="B32" t="str">
            <v>cumul 01/09/14</v>
          </cell>
          <cell r="C32">
            <v>2237.213</v>
          </cell>
          <cell r="D32">
            <v>3778.344</v>
          </cell>
          <cell r="E32">
            <v>4517.524</v>
          </cell>
          <cell r="F32">
            <v>353.914</v>
          </cell>
          <cell r="G32">
            <v>0</v>
          </cell>
          <cell r="H32">
            <v>194.426</v>
          </cell>
          <cell r="I32">
            <v>0</v>
          </cell>
          <cell r="J32">
            <v>1354.211</v>
          </cell>
          <cell r="K32">
            <v>12435.632000000001</v>
          </cell>
        </row>
        <row r="33">
          <cell r="B33" t="str">
            <v>Evolution %</v>
          </cell>
          <cell r="C33">
            <v>-0.4790469213257746</v>
          </cell>
          <cell r="D33">
            <v>-0.12996275617042807</v>
          </cell>
          <cell r="E33">
            <v>0.1029805265007999</v>
          </cell>
          <cell r="F33">
            <v>0.019468006351825547</v>
          </cell>
          <cell r="G33">
            <v>0</v>
          </cell>
          <cell r="H33">
            <v>-0.37035170193286904</v>
          </cell>
          <cell r="I33">
            <v>0</v>
          </cell>
          <cell r="J33">
            <v>-0.1382458125063228</v>
          </cell>
          <cell r="K33">
            <v>-0.10854993135853497</v>
          </cell>
        </row>
        <row r="34">
          <cell r="B34">
            <v>42217</v>
          </cell>
          <cell r="C34">
            <v>9208.259</v>
          </cell>
          <cell r="D34">
            <v>1727.025</v>
          </cell>
          <cell r="E34">
            <v>6310.444</v>
          </cell>
          <cell r="F34">
            <v>0</v>
          </cell>
          <cell r="G34">
            <v>0</v>
          </cell>
          <cell r="H34">
            <v>47.354</v>
          </cell>
          <cell r="I34">
            <v>0</v>
          </cell>
          <cell r="J34">
            <v>32.1</v>
          </cell>
          <cell r="K34">
            <v>17325.181999999997</v>
          </cell>
        </row>
        <row r="35">
          <cell r="B35">
            <v>41852</v>
          </cell>
          <cell r="C35">
            <v>10852.075</v>
          </cell>
          <cell r="D35">
            <v>2393.364</v>
          </cell>
          <cell r="E35">
            <v>6437.376</v>
          </cell>
          <cell r="F35">
            <v>0</v>
          </cell>
          <cell r="G35">
            <v>0</v>
          </cell>
          <cell r="H35">
            <v>56.55</v>
          </cell>
          <cell r="I35">
            <v>0</v>
          </cell>
          <cell r="J35">
            <v>0</v>
          </cell>
          <cell r="K35">
            <v>19739.365</v>
          </cell>
        </row>
        <row r="37">
          <cell r="B37" t="str">
            <v>cumul 01/09/15</v>
          </cell>
          <cell r="C37">
            <v>17734.85</v>
          </cell>
          <cell r="D37">
            <v>3326.717</v>
          </cell>
          <cell r="E37">
            <v>14149.783</v>
          </cell>
          <cell r="F37">
            <v>0</v>
          </cell>
          <cell r="G37">
            <v>0</v>
          </cell>
          <cell r="H37">
            <v>103.762</v>
          </cell>
          <cell r="I37">
            <v>0</v>
          </cell>
          <cell r="J37">
            <v>32.1</v>
          </cell>
          <cell r="K37">
            <v>35347.212</v>
          </cell>
        </row>
        <row r="38">
          <cell r="B38" t="str">
            <v>cumul 01/09/14</v>
          </cell>
          <cell r="C38">
            <v>19648.964</v>
          </cell>
          <cell r="D38">
            <v>5133.455</v>
          </cell>
          <cell r="E38">
            <v>14224.044</v>
          </cell>
          <cell r="F38">
            <v>0</v>
          </cell>
          <cell r="G38">
            <v>0</v>
          </cell>
          <cell r="H38">
            <v>140.791</v>
          </cell>
          <cell r="I38">
            <v>0</v>
          </cell>
          <cell r="J38">
            <v>0</v>
          </cell>
          <cell r="K38">
            <v>39147.254</v>
          </cell>
        </row>
        <row r="39">
          <cell r="B39" t="str">
            <v>Evolution %</v>
          </cell>
          <cell r="C39">
            <v>-0.09741551768327335</v>
          </cell>
          <cell r="D39">
            <v>-0.35195360629439626</v>
          </cell>
          <cell r="E39">
            <v>-0.0052208078096496625</v>
          </cell>
          <cell r="F39">
            <v>0</v>
          </cell>
          <cell r="G39">
            <v>0</v>
          </cell>
          <cell r="H39">
            <v>-0.26300686833675446</v>
          </cell>
          <cell r="I39">
            <v>0</v>
          </cell>
          <cell r="J39">
            <v>0</v>
          </cell>
          <cell r="K39">
            <v>-0.0970704611873926</v>
          </cell>
        </row>
        <row r="40">
          <cell r="B40">
            <v>42217</v>
          </cell>
          <cell r="C40">
            <v>1978.984</v>
          </cell>
          <cell r="D40">
            <v>159.63</v>
          </cell>
          <cell r="E40">
            <v>1613.05</v>
          </cell>
          <cell r="F40">
            <v>0</v>
          </cell>
          <cell r="G40">
            <v>0</v>
          </cell>
          <cell r="H40">
            <v>22.36</v>
          </cell>
          <cell r="I40">
            <v>0</v>
          </cell>
          <cell r="J40">
            <v>190.58</v>
          </cell>
          <cell r="K40">
            <v>3964.604</v>
          </cell>
        </row>
        <row r="41">
          <cell r="B41">
            <v>41852</v>
          </cell>
          <cell r="C41">
            <v>2192.542</v>
          </cell>
          <cell r="D41">
            <v>286.069</v>
          </cell>
          <cell r="E41">
            <v>1818.25</v>
          </cell>
          <cell r="F41">
            <v>7.42</v>
          </cell>
          <cell r="G41">
            <v>0</v>
          </cell>
          <cell r="H41">
            <v>4.95</v>
          </cell>
          <cell r="I41">
            <v>0</v>
          </cell>
          <cell r="J41">
            <v>50.25</v>
          </cell>
          <cell r="K41">
            <v>4359.481</v>
          </cell>
        </row>
        <row r="43">
          <cell r="B43" t="str">
            <v>cumul 01/09/15</v>
          </cell>
          <cell r="C43">
            <v>3842.545</v>
          </cell>
          <cell r="D43">
            <v>381.076</v>
          </cell>
          <cell r="E43">
            <v>4422.332</v>
          </cell>
          <cell r="F43">
            <v>0</v>
          </cell>
          <cell r="G43">
            <v>0</v>
          </cell>
          <cell r="H43">
            <v>53.2</v>
          </cell>
          <cell r="I43">
            <v>0</v>
          </cell>
          <cell r="J43">
            <v>540.18</v>
          </cell>
          <cell r="K43">
            <v>9239.333000000002</v>
          </cell>
        </row>
        <row r="44">
          <cell r="B44" t="str">
            <v>cumul 01/09/14</v>
          </cell>
          <cell r="C44">
            <v>4701.087</v>
          </cell>
          <cell r="D44">
            <v>711.898</v>
          </cell>
          <cell r="E44">
            <v>4669.789</v>
          </cell>
          <cell r="F44">
            <v>26.93</v>
          </cell>
          <cell r="G44">
            <v>0</v>
          </cell>
          <cell r="H44">
            <v>9.41</v>
          </cell>
          <cell r="I44">
            <v>0</v>
          </cell>
          <cell r="J44">
            <v>50.25</v>
          </cell>
          <cell r="K44">
            <v>10169.364000000001</v>
          </cell>
        </row>
        <row r="45">
          <cell r="B45" t="str">
            <v>Evolution %</v>
          </cell>
          <cell r="C45">
            <v>-0.1826262734554796</v>
          </cell>
          <cell r="D45">
            <v>-0.46470421324403216</v>
          </cell>
          <cell r="E45">
            <v>-0.05299104520568262</v>
          </cell>
          <cell r="F45">
            <v>-1</v>
          </cell>
          <cell r="G45">
            <v>0</v>
          </cell>
          <cell r="H45">
            <v>4.653560042507971</v>
          </cell>
          <cell r="I45">
            <v>0</v>
          </cell>
          <cell r="J45">
            <v>9.749850746268656</v>
          </cell>
          <cell r="K45">
            <v>-0.0914541951689406</v>
          </cell>
        </row>
        <row r="46">
          <cell r="B46">
            <v>42217</v>
          </cell>
          <cell r="C46">
            <v>10599.466</v>
          </cell>
          <cell r="D46">
            <v>3099.596</v>
          </cell>
          <cell r="E46">
            <v>15722.484</v>
          </cell>
          <cell r="F46">
            <v>0</v>
          </cell>
          <cell r="G46">
            <v>0</v>
          </cell>
          <cell r="H46">
            <v>128.402</v>
          </cell>
          <cell r="I46">
            <v>442.277</v>
          </cell>
          <cell r="J46">
            <v>2078.126</v>
          </cell>
          <cell r="K46">
            <v>32070.351</v>
          </cell>
        </row>
        <row r="47">
          <cell r="B47">
            <v>41852</v>
          </cell>
          <cell r="C47">
            <v>14121.613</v>
          </cell>
          <cell r="D47">
            <v>3440.497</v>
          </cell>
          <cell r="E47">
            <v>14637.178</v>
          </cell>
          <cell r="F47">
            <v>9.028</v>
          </cell>
          <cell r="G47">
            <v>0</v>
          </cell>
          <cell r="H47">
            <v>35.572</v>
          </cell>
          <cell r="I47">
            <v>79.9</v>
          </cell>
          <cell r="J47">
            <v>1457.37</v>
          </cell>
          <cell r="K47">
            <v>33781.158</v>
          </cell>
        </row>
        <row r="49">
          <cell r="B49" t="str">
            <v>cumul 01/09/15</v>
          </cell>
          <cell r="C49">
            <v>21875.032</v>
          </cell>
          <cell r="D49">
            <v>6615.172</v>
          </cell>
          <cell r="E49">
            <v>33272.68</v>
          </cell>
          <cell r="F49">
            <v>0.4</v>
          </cell>
          <cell r="G49">
            <v>0</v>
          </cell>
          <cell r="H49">
            <v>276.538</v>
          </cell>
          <cell r="I49">
            <v>1241.695</v>
          </cell>
          <cell r="J49">
            <v>4602.116</v>
          </cell>
          <cell r="K49">
            <v>67883.633</v>
          </cell>
        </row>
        <row r="50">
          <cell r="B50" t="str">
            <v>cumul 01/09/14</v>
          </cell>
          <cell r="C50">
            <v>27737.2</v>
          </cell>
          <cell r="D50">
            <v>7836.88</v>
          </cell>
          <cell r="E50">
            <v>31614.1</v>
          </cell>
          <cell r="F50">
            <v>152.203</v>
          </cell>
          <cell r="G50">
            <v>0</v>
          </cell>
          <cell r="H50">
            <v>83.081</v>
          </cell>
          <cell r="I50">
            <v>490.7</v>
          </cell>
          <cell r="J50">
            <v>2693.191</v>
          </cell>
          <cell r="K50">
            <v>70607.355</v>
          </cell>
        </row>
        <row r="51">
          <cell r="B51" t="str">
            <v>Evolution %</v>
          </cell>
          <cell r="C51">
            <v>-0.21134678338116325</v>
          </cell>
          <cell r="D51">
            <v>-0.15589214074989033</v>
          </cell>
          <cell r="E51">
            <v>0.05246329960365792</v>
          </cell>
          <cell r="F51">
            <v>-0.9973719309080635</v>
          </cell>
          <cell r="G51">
            <v>0</v>
          </cell>
          <cell r="H51">
            <v>2.3285348033846485</v>
          </cell>
          <cell r="I51">
            <v>1.530456490727532</v>
          </cell>
          <cell r="J51">
            <v>0.708796739629681</v>
          </cell>
          <cell r="K51">
            <v>-0.03857561297969592</v>
          </cell>
        </row>
        <row r="52">
          <cell r="B52">
            <v>42217</v>
          </cell>
          <cell r="C52">
            <v>837.1</v>
          </cell>
          <cell r="D52">
            <v>401</v>
          </cell>
          <cell r="E52">
            <v>1077.4</v>
          </cell>
          <cell r="F52">
            <v>0</v>
          </cell>
          <cell r="G52">
            <v>0</v>
          </cell>
          <cell r="H52">
            <v>65.7</v>
          </cell>
          <cell r="I52">
            <v>165.2</v>
          </cell>
          <cell r="J52">
            <v>6.3</v>
          </cell>
          <cell r="K52">
            <v>2552.7</v>
          </cell>
        </row>
        <row r="53">
          <cell r="B53">
            <v>41852</v>
          </cell>
          <cell r="C53">
            <v>1120.3</v>
          </cell>
          <cell r="D53">
            <v>436.7</v>
          </cell>
          <cell r="E53">
            <v>1460</v>
          </cell>
          <cell r="F53">
            <v>0</v>
          </cell>
          <cell r="G53">
            <v>0</v>
          </cell>
          <cell r="H53">
            <v>88.3</v>
          </cell>
          <cell r="I53">
            <v>102.1</v>
          </cell>
          <cell r="J53">
            <v>12.5</v>
          </cell>
          <cell r="K53">
            <v>3219.9</v>
          </cell>
        </row>
        <row r="55">
          <cell r="B55" t="str">
            <v>cumul 01/09/15</v>
          </cell>
          <cell r="C55">
            <v>1733.3</v>
          </cell>
          <cell r="D55">
            <v>841.2</v>
          </cell>
          <cell r="E55">
            <v>2722.1</v>
          </cell>
          <cell r="F55">
            <v>0</v>
          </cell>
          <cell r="G55">
            <v>0</v>
          </cell>
          <cell r="H55">
            <v>83</v>
          </cell>
          <cell r="I55">
            <v>301.1</v>
          </cell>
          <cell r="J55">
            <v>12.7</v>
          </cell>
          <cell r="K55">
            <v>5693.400000000001</v>
          </cell>
        </row>
        <row r="56">
          <cell r="B56" t="str">
            <v>cumul 01/09/14</v>
          </cell>
          <cell r="C56">
            <v>2127.6</v>
          </cell>
          <cell r="D56">
            <v>992.5</v>
          </cell>
          <cell r="E56">
            <v>3133.8</v>
          </cell>
          <cell r="F56">
            <v>0</v>
          </cell>
          <cell r="G56">
            <v>0</v>
          </cell>
          <cell r="H56">
            <v>96.9</v>
          </cell>
          <cell r="I56">
            <v>241.9</v>
          </cell>
          <cell r="J56">
            <v>95</v>
          </cell>
          <cell r="K56">
            <v>6687.699999999999</v>
          </cell>
        </row>
        <row r="57">
          <cell r="B57" t="str">
            <v>Evolution %</v>
          </cell>
          <cell r="C57">
            <v>-0.1853261891332957</v>
          </cell>
          <cell r="D57">
            <v>-0.15244332493702767</v>
          </cell>
          <cell r="E57">
            <v>-0.13137405067330404</v>
          </cell>
          <cell r="F57">
            <v>0</v>
          </cell>
          <cell r="G57">
            <v>0</v>
          </cell>
          <cell r="H57">
            <v>-0.14344685242518065</v>
          </cell>
          <cell r="I57">
            <v>0.24472922695328655</v>
          </cell>
          <cell r="J57">
            <v>-0.8663157894736842</v>
          </cell>
          <cell r="K57">
            <v>-0.14867592744889846</v>
          </cell>
        </row>
        <row r="58">
          <cell r="B58">
            <v>42217</v>
          </cell>
          <cell r="C58">
            <v>3130.6</v>
          </cell>
          <cell r="D58">
            <v>389.7</v>
          </cell>
          <cell r="E58">
            <v>764.8</v>
          </cell>
          <cell r="F58">
            <v>0</v>
          </cell>
          <cell r="G58">
            <v>0</v>
          </cell>
          <cell r="H58">
            <v>23.8</v>
          </cell>
          <cell r="I58">
            <v>0</v>
          </cell>
          <cell r="J58">
            <v>0</v>
          </cell>
          <cell r="K58">
            <v>4308.9</v>
          </cell>
        </row>
        <row r="59">
          <cell r="B59">
            <v>41852</v>
          </cell>
          <cell r="C59">
            <v>3618.8</v>
          </cell>
          <cell r="D59">
            <v>908.7</v>
          </cell>
          <cell r="E59">
            <v>1099.4</v>
          </cell>
          <cell r="F59">
            <v>0</v>
          </cell>
          <cell r="G59">
            <v>0</v>
          </cell>
          <cell r="H59">
            <v>39.9</v>
          </cell>
          <cell r="I59">
            <v>0</v>
          </cell>
          <cell r="J59">
            <v>0</v>
          </cell>
          <cell r="K59">
            <v>5666.8</v>
          </cell>
        </row>
        <row r="61">
          <cell r="B61" t="str">
            <v>cumul 01/09/15</v>
          </cell>
          <cell r="C61">
            <v>6463.6</v>
          </cell>
          <cell r="D61">
            <v>1026.6</v>
          </cell>
          <cell r="E61">
            <v>1756.8</v>
          </cell>
          <cell r="F61">
            <v>0</v>
          </cell>
          <cell r="G61">
            <v>0</v>
          </cell>
          <cell r="H61">
            <v>44.7</v>
          </cell>
          <cell r="I61">
            <v>0</v>
          </cell>
          <cell r="J61">
            <v>0</v>
          </cell>
          <cell r="K61">
            <v>9291.7</v>
          </cell>
        </row>
        <row r="62">
          <cell r="B62" t="str">
            <v>cumul 01/09/14</v>
          </cell>
          <cell r="C62">
            <v>6517.2</v>
          </cell>
          <cell r="D62">
            <v>2055.2</v>
          </cell>
          <cell r="E62">
            <v>3120.7</v>
          </cell>
          <cell r="F62">
            <v>0</v>
          </cell>
          <cell r="G62">
            <v>0</v>
          </cell>
          <cell r="H62">
            <v>79.6</v>
          </cell>
          <cell r="I62">
            <v>0</v>
          </cell>
          <cell r="J62">
            <v>27.8</v>
          </cell>
          <cell r="K62">
            <v>11800.5</v>
          </cell>
        </row>
        <row r="63">
          <cell r="B63" t="str">
            <v>Evolution %</v>
          </cell>
          <cell r="C63">
            <v>-0.008224390842693097</v>
          </cell>
          <cell r="D63">
            <v>-0.5004865706500584</v>
          </cell>
          <cell r="E63">
            <v>-0.4370493799468068</v>
          </cell>
          <cell r="F63">
            <v>0</v>
          </cell>
          <cell r="G63">
            <v>0</v>
          </cell>
          <cell r="H63">
            <v>-0.4384422110552763</v>
          </cell>
          <cell r="I63">
            <v>0</v>
          </cell>
          <cell r="J63">
            <v>-1</v>
          </cell>
          <cell r="K63">
            <v>0.27</v>
          </cell>
        </row>
        <row r="64">
          <cell r="B64">
            <v>42217</v>
          </cell>
          <cell r="C64">
            <v>2273.2</v>
          </cell>
          <cell r="D64">
            <v>907.1</v>
          </cell>
          <cell r="E64">
            <v>1375.2</v>
          </cell>
          <cell r="F64">
            <v>0</v>
          </cell>
          <cell r="G64">
            <v>0</v>
          </cell>
          <cell r="H64">
            <v>33</v>
          </cell>
          <cell r="I64">
            <v>0</v>
          </cell>
          <cell r="J64">
            <v>350.9</v>
          </cell>
          <cell r="K64">
            <v>4939.4</v>
          </cell>
        </row>
        <row r="65">
          <cell r="B65">
            <v>41852</v>
          </cell>
          <cell r="C65">
            <v>2929.8</v>
          </cell>
          <cell r="D65">
            <v>923.4</v>
          </cell>
          <cell r="E65">
            <v>1281.5</v>
          </cell>
          <cell r="F65">
            <v>0</v>
          </cell>
          <cell r="G65">
            <v>0</v>
          </cell>
          <cell r="H65">
            <v>55.2</v>
          </cell>
          <cell r="I65">
            <v>0</v>
          </cell>
          <cell r="J65">
            <v>335.7</v>
          </cell>
          <cell r="K65">
            <v>5525.6</v>
          </cell>
        </row>
        <row r="67">
          <cell r="B67" t="str">
            <v>cumul 01/09/15</v>
          </cell>
          <cell r="C67">
            <v>4353.9</v>
          </cell>
          <cell r="D67">
            <v>1757.4</v>
          </cell>
          <cell r="E67">
            <v>2736.8</v>
          </cell>
          <cell r="F67">
            <v>0</v>
          </cell>
          <cell r="G67">
            <v>0</v>
          </cell>
          <cell r="H67">
            <v>40.3</v>
          </cell>
          <cell r="I67">
            <v>0</v>
          </cell>
          <cell r="J67">
            <v>629</v>
          </cell>
          <cell r="K67">
            <v>9517.399999999998</v>
          </cell>
        </row>
        <row r="68">
          <cell r="B68" t="str">
            <v>cumul 01/09/14</v>
          </cell>
          <cell r="C68">
            <v>4728.6</v>
          </cell>
          <cell r="D68">
            <v>2139.6</v>
          </cell>
          <cell r="E68">
            <v>2748.7</v>
          </cell>
          <cell r="F68">
            <v>0</v>
          </cell>
          <cell r="G68">
            <v>0</v>
          </cell>
          <cell r="H68">
            <v>84.8</v>
          </cell>
          <cell r="I68">
            <v>0</v>
          </cell>
          <cell r="J68">
            <v>573.5</v>
          </cell>
          <cell r="K68">
            <v>10275.2</v>
          </cell>
        </row>
        <row r="69">
          <cell r="B69" t="str">
            <v>Evolution %</v>
          </cell>
          <cell r="C69">
            <v>-0.07924121304403009</v>
          </cell>
          <cell r="D69">
            <v>-0.17863151991026352</v>
          </cell>
          <cell r="E69">
            <v>-0.004329319314584945</v>
          </cell>
          <cell r="F69">
            <v>0</v>
          </cell>
          <cell r="G69">
            <v>0</v>
          </cell>
          <cell r="H69">
            <v>-0.5247641509433962</v>
          </cell>
          <cell r="I69">
            <v>0</v>
          </cell>
          <cell r="J69">
            <v>0.0967741935483871</v>
          </cell>
          <cell r="K69">
            <v>-0.07375038928682676</v>
          </cell>
        </row>
        <row r="70">
          <cell r="B70">
            <v>42217</v>
          </cell>
          <cell r="C70">
            <v>1688.189</v>
          </cell>
          <cell r="D70">
            <v>205.027</v>
          </cell>
          <cell r="E70">
            <v>786.4</v>
          </cell>
          <cell r="F70">
            <v>0.764</v>
          </cell>
          <cell r="G70">
            <v>0</v>
          </cell>
          <cell r="H70">
            <v>18.7</v>
          </cell>
          <cell r="I70">
            <v>0</v>
          </cell>
          <cell r="J70">
            <v>411.6</v>
          </cell>
          <cell r="K70">
            <v>3110.68</v>
          </cell>
        </row>
        <row r="71">
          <cell r="B71">
            <v>41852</v>
          </cell>
          <cell r="C71">
            <v>1285.3</v>
          </cell>
          <cell r="D71">
            <v>244.3</v>
          </cell>
          <cell r="E71">
            <v>556</v>
          </cell>
          <cell r="F71">
            <v>0</v>
          </cell>
          <cell r="G71">
            <v>0</v>
          </cell>
          <cell r="H71">
            <v>28.5</v>
          </cell>
          <cell r="I71">
            <v>0.2</v>
          </cell>
          <cell r="J71">
            <v>498.6</v>
          </cell>
          <cell r="K71">
            <v>2612.8999999999996</v>
          </cell>
        </row>
        <row r="73">
          <cell r="B73" t="str">
            <v>cumul 01/09/15</v>
          </cell>
          <cell r="C73">
            <v>3204.789</v>
          </cell>
          <cell r="D73">
            <v>399.227</v>
          </cell>
          <cell r="E73">
            <v>1457.3</v>
          </cell>
          <cell r="F73">
            <v>0.764</v>
          </cell>
          <cell r="G73">
            <v>0</v>
          </cell>
          <cell r="H73">
            <v>18.7</v>
          </cell>
          <cell r="I73">
            <v>0.3</v>
          </cell>
          <cell r="J73">
            <v>684.7</v>
          </cell>
          <cell r="K73">
            <v>5765.78</v>
          </cell>
        </row>
        <row r="74">
          <cell r="B74" t="str">
            <v>cumul 01/09/14</v>
          </cell>
          <cell r="C74">
            <v>2777.4</v>
          </cell>
          <cell r="D74">
            <v>544.1</v>
          </cell>
          <cell r="E74">
            <v>1518.5</v>
          </cell>
          <cell r="F74">
            <v>2.8</v>
          </cell>
          <cell r="G74">
            <v>0</v>
          </cell>
          <cell r="H74">
            <v>29.8</v>
          </cell>
          <cell r="I74">
            <v>0.4</v>
          </cell>
          <cell r="J74">
            <v>619.9</v>
          </cell>
          <cell r="K74">
            <v>5492.9</v>
          </cell>
        </row>
        <row r="75">
          <cell r="B75" t="str">
            <v>Evolution %</v>
          </cell>
          <cell r="C75">
            <v>0.15388096781162242</v>
          </cell>
          <cell r="D75">
            <v>-0.266261716596214</v>
          </cell>
          <cell r="E75">
            <v>-0.040302930523543</v>
          </cell>
          <cell r="F75">
            <v>-0.7271428571428571</v>
          </cell>
          <cell r="G75">
            <v>0</v>
          </cell>
          <cell r="H75">
            <v>-0.3724832214765101</v>
          </cell>
          <cell r="I75">
            <v>-0.25</v>
          </cell>
          <cell r="J75">
            <v>0.10453298919180525</v>
          </cell>
          <cell r="K75">
            <v>0.049678676109159214</v>
          </cell>
        </row>
        <row r="76">
          <cell r="B76">
            <v>42217</v>
          </cell>
          <cell r="C76">
            <v>201828.85</v>
          </cell>
          <cell r="D76">
            <v>43218.151</v>
          </cell>
          <cell r="E76">
            <v>59639.526</v>
          </cell>
          <cell r="F76">
            <v>19.2</v>
          </cell>
          <cell r="G76">
            <v>0</v>
          </cell>
          <cell r="H76">
            <v>3593.44</v>
          </cell>
          <cell r="I76">
            <v>131</v>
          </cell>
          <cell r="J76">
            <v>27605.8</v>
          </cell>
          <cell r="K76">
            <v>336035.967</v>
          </cell>
        </row>
        <row r="77">
          <cell r="B77">
            <v>41852</v>
          </cell>
          <cell r="C77">
            <v>202948.22</v>
          </cell>
          <cell r="D77">
            <v>56451.058</v>
          </cell>
          <cell r="E77">
            <v>58127.59</v>
          </cell>
          <cell r="F77">
            <v>0</v>
          </cell>
          <cell r="G77">
            <v>0</v>
          </cell>
          <cell r="H77">
            <v>4672.9</v>
          </cell>
          <cell r="I77">
            <v>0</v>
          </cell>
          <cell r="J77">
            <v>26338.4</v>
          </cell>
          <cell r="K77">
            <v>348538.16800000006</v>
          </cell>
        </row>
        <row r="79">
          <cell r="B79" t="str">
            <v>cumul 01/09/15</v>
          </cell>
          <cell r="C79">
            <v>421927.255</v>
          </cell>
          <cell r="D79">
            <v>86584.228</v>
          </cell>
          <cell r="E79">
            <v>156689.812</v>
          </cell>
          <cell r="F79">
            <v>174.5</v>
          </cell>
          <cell r="G79">
            <v>0</v>
          </cell>
          <cell r="H79">
            <v>7520.16</v>
          </cell>
          <cell r="I79">
            <v>465.2</v>
          </cell>
          <cell r="J79">
            <v>52836.4</v>
          </cell>
          <cell r="K79">
            <v>726197.555</v>
          </cell>
        </row>
        <row r="80">
          <cell r="B80" t="str">
            <v>cumul 01/09/14</v>
          </cell>
          <cell r="C80">
            <v>387193.527</v>
          </cell>
          <cell r="D80">
            <v>121566.698</v>
          </cell>
          <cell r="E80">
            <v>153506.839</v>
          </cell>
          <cell r="F80">
            <v>0</v>
          </cell>
          <cell r="G80">
            <v>0</v>
          </cell>
          <cell r="H80">
            <v>10394.34</v>
          </cell>
          <cell r="I80">
            <v>5.7</v>
          </cell>
          <cell r="J80">
            <v>46707.8</v>
          </cell>
          <cell r="K80">
            <v>719374.904</v>
          </cell>
        </row>
        <row r="81">
          <cell r="B81" t="str">
            <v>Evolution %</v>
          </cell>
          <cell r="C81">
            <v>0.08970637569568668</v>
          </cell>
          <cell r="D81">
            <v>-0.287763594598909</v>
          </cell>
          <cell r="E81">
            <v>0.020735056631581074</v>
          </cell>
          <cell r="F81">
            <v>0</v>
          </cell>
          <cell r="G81">
            <v>0</v>
          </cell>
          <cell r="H81">
            <v>-0.2765139489375949</v>
          </cell>
          <cell r="I81">
            <v>80.6140350877193</v>
          </cell>
          <cell r="J81">
            <v>0.13121148930157273</v>
          </cell>
          <cell r="K81">
            <v>0.009484138190064106</v>
          </cell>
        </row>
        <row r="82">
          <cell r="B82">
            <v>42217</v>
          </cell>
          <cell r="C82">
            <v>72551.2</v>
          </cell>
          <cell r="D82">
            <v>5778.7</v>
          </cell>
          <cell r="E82">
            <v>52239.6</v>
          </cell>
          <cell r="F82">
            <v>0</v>
          </cell>
          <cell r="G82">
            <v>0</v>
          </cell>
          <cell r="H82">
            <v>1112.7</v>
          </cell>
          <cell r="I82">
            <v>208.2</v>
          </cell>
          <cell r="J82">
            <v>11189.9</v>
          </cell>
          <cell r="K82">
            <v>143080.30000000002</v>
          </cell>
        </row>
        <row r="83">
          <cell r="B83">
            <v>41852</v>
          </cell>
          <cell r="C83">
            <v>74219.8</v>
          </cell>
          <cell r="D83">
            <v>11496.3</v>
          </cell>
          <cell r="E83">
            <v>51035.7</v>
          </cell>
          <cell r="F83">
            <v>0</v>
          </cell>
          <cell r="G83">
            <v>0</v>
          </cell>
          <cell r="H83">
            <v>1278.9</v>
          </cell>
          <cell r="I83">
            <v>59.2</v>
          </cell>
          <cell r="J83">
            <v>9504.6</v>
          </cell>
          <cell r="K83">
            <v>147594.5</v>
          </cell>
        </row>
        <row r="85">
          <cell r="B85" t="str">
            <v>cumul 01/09/15</v>
          </cell>
          <cell r="C85">
            <v>143962.8</v>
          </cell>
          <cell r="D85">
            <v>11444.2</v>
          </cell>
          <cell r="E85">
            <v>111651.2</v>
          </cell>
          <cell r="F85">
            <v>0</v>
          </cell>
          <cell r="G85">
            <v>0</v>
          </cell>
          <cell r="H85">
            <v>2143</v>
          </cell>
          <cell r="I85">
            <v>1561.4</v>
          </cell>
          <cell r="J85">
            <v>21950.9</v>
          </cell>
          <cell r="K85">
            <v>292713.50000000006</v>
          </cell>
        </row>
        <row r="86">
          <cell r="B86" t="str">
            <v>cumul 01/09/14</v>
          </cell>
          <cell r="C86">
            <v>146593.9</v>
          </cell>
          <cell r="D86">
            <v>25462.7</v>
          </cell>
          <cell r="E86">
            <v>114790.5</v>
          </cell>
          <cell r="F86">
            <v>0</v>
          </cell>
          <cell r="G86">
            <v>0</v>
          </cell>
          <cell r="H86">
            <v>2722.3</v>
          </cell>
          <cell r="I86">
            <v>191.1</v>
          </cell>
          <cell r="J86">
            <v>16547.2</v>
          </cell>
          <cell r="K86">
            <v>306307.69999999995</v>
          </cell>
        </row>
        <row r="87">
          <cell r="B87" t="str">
            <v>Evolution %</v>
          </cell>
          <cell r="C87">
            <v>-0.017948222947885322</v>
          </cell>
          <cell r="D87">
            <v>-0.550550412956992</v>
          </cell>
          <cell r="E87">
            <v>-0.027348081940578733</v>
          </cell>
          <cell r="F87">
            <v>0</v>
          </cell>
          <cell r="G87">
            <v>0</v>
          </cell>
          <cell r="H87">
            <v>-0.2127980016897477</v>
          </cell>
          <cell r="I87">
            <v>7.170591313448457</v>
          </cell>
          <cell r="J87">
            <v>0.32656280216592537</v>
          </cell>
          <cell r="K87">
            <v>-0.044380862772956386</v>
          </cell>
        </row>
        <row r="88">
          <cell r="B88">
            <v>42217</v>
          </cell>
          <cell r="C88">
            <v>5884.15</v>
          </cell>
          <cell r="D88">
            <v>505.3</v>
          </cell>
          <cell r="E88">
            <v>4147.54</v>
          </cell>
          <cell r="F88">
            <v>0</v>
          </cell>
          <cell r="G88">
            <v>0</v>
          </cell>
          <cell r="H88">
            <v>191.6</v>
          </cell>
          <cell r="I88">
            <v>0</v>
          </cell>
          <cell r="J88">
            <v>521</v>
          </cell>
          <cell r="K88">
            <v>11249.59</v>
          </cell>
        </row>
        <row r="89">
          <cell r="B89">
            <v>41852</v>
          </cell>
          <cell r="C89">
            <v>6682.29</v>
          </cell>
          <cell r="D89">
            <v>783.3</v>
          </cell>
          <cell r="E89">
            <v>3794.25</v>
          </cell>
          <cell r="F89">
            <v>0</v>
          </cell>
          <cell r="G89">
            <v>45</v>
          </cell>
          <cell r="H89">
            <v>197.7</v>
          </cell>
          <cell r="I89">
            <v>28</v>
          </cell>
          <cell r="J89">
            <v>406.3</v>
          </cell>
          <cell r="K89">
            <v>11936.84</v>
          </cell>
        </row>
        <row r="91">
          <cell r="B91" t="str">
            <v>cumul 01/09/15</v>
          </cell>
          <cell r="C91">
            <v>11599.47</v>
          </cell>
          <cell r="D91">
            <v>1289.8</v>
          </cell>
          <cell r="E91">
            <v>7968.47</v>
          </cell>
          <cell r="F91">
            <v>0</v>
          </cell>
          <cell r="G91">
            <v>0</v>
          </cell>
          <cell r="H91">
            <v>408.8</v>
          </cell>
          <cell r="I91">
            <v>0</v>
          </cell>
          <cell r="J91">
            <v>624.2</v>
          </cell>
          <cell r="K91">
            <v>21890.739999999998</v>
          </cell>
        </row>
        <row r="92">
          <cell r="B92" t="str">
            <v>cumul 01/09/14</v>
          </cell>
          <cell r="C92">
            <v>13585.79</v>
          </cell>
          <cell r="D92">
            <v>1856.9</v>
          </cell>
          <cell r="E92">
            <v>9323.45</v>
          </cell>
          <cell r="F92">
            <v>0</v>
          </cell>
          <cell r="G92">
            <v>76</v>
          </cell>
          <cell r="H92">
            <v>482.5</v>
          </cell>
          <cell r="I92">
            <v>28</v>
          </cell>
          <cell r="J92">
            <v>702.7</v>
          </cell>
          <cell r="K92">
            <v>26055.34</v>
          </cell>
        </row>
        <row r="93">
          <cell r="B93" t="str">
            <v>Evolution %</v>
          </cell>
          <cell r="C93">
            <v>-0.1462057046369774</v>
          </cell>
          <cell r="D93">
            <v>-0.3054014755775756</v>
          </cell>
          <cell r="E93">
            <v>-0.14533032300275117</v>
          </cell>
          <cell r="F93">
            <v>0</v>
          </cell>
          <cell r="G93">
            <v>-1</v>
          </cell>
          <cell r="H93">
            <v>-0.15274611398963728</v>
          </cell>
          <cell r="I93">
            <v>-1</v>
          </cell>
          <cell r="J93">
            <v>-0.11171196812295431</v>
          </cell>
          <cell r="K93">
            <v>-0.15983671677283817</v>
          </cell>
        </row>
        <row r="94">
          <cell r="B94">
            <v>42217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>
            <v>41852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7">
          <cell r="B97" t="str">
            <v>cumul 01/09/15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B98" t="str">
            <v>cumul 01/09/14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Evolution %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#DIV/0!</v>
          </cell>
        </row>
        <row r="100">
          <cell r="B100">
            <v>42217</v>
          </cell>
          <cell r="C100">
            <v>35018.429</v>
          </cell>
          <cell r="D100">
            <v>3082.242</v>
          </cell>
          <cell r="E100">
            <v>15628.58</v>
          </cell>
          <cell r="F100">
            <v>0</v>
          </cell>
          <cell r="G100">
            <v>0</v>
          </cell>
          <cell r="H100">
            <v>436.11</v>
          </cell>
          <cell r="I100">
            <v>0</v>
          </cell>
          <cell r="J100">
            <v>3204.1</v>
          </cell>
          <cell r="K100">
            <v>57369.460999999996</v>
          </cell>
        </row>
        <row r="101">
          <cell r="B101">
            <v>41852</v>
          </cell>
          <cell r="C101">
            <v>35400.407</v>
          </cell>
          <cell r="D101">
            <v>3977.071</v>
          </cell>
          <cell r="E101">
            <v>18501.016</v>
          </cell>
          <cell r="F101">
            <v>0</v>
          </cell>
          <cell r="G101">
            <v>0</v>
          </cell>
          <cell r="H101">
            <v>472.95</v>
          </cell>
          <cell r="I101">
            <v>0</v>
          </cell>
          <cell r="J101">
            <v>1624.7</v>
          </cell>
          <cell r="K101">
            <v>59976.144</v>
          </cell>
        </row>
        <row r="103">
          <cell r="B103" t="str">
            <v>cumul 01/09/15</v>
          </cell>
          <cell r="C103">
            <v>68397.021</v>
          </cell>
          <cell r="D103">
            <v>5694.46</v>
          </cell>
          <cell r="E103">
            <v>38411.331</v>
          </cell>
          <cell r="F103">
            <v>0</v>
          </cell>
          <cell r="G103">
            <v>22.02</v>
          </cell>
          <cell r="H103">
            <v>1059.82</v>
          </cell>
          <cell r="I103">
            <v>0</v>
          </cell>
          <cell r="J103">
            <v>6814.3</v>
          </cell>
          <cell r="K103">
            <v>120398.95200000002</v>
          </cell>
        </row>
        <row r="104">
          <cell r="B104" t="str">
            <v>cumul 01/09/14</v>
          </cell>
          <cell r="C104">
            <v>70845.492</v>
          </cell>
          <cell r="D104">
            <v>8708.673</v>
          </cell>
          <cell r="E104">
            <v>40931.538</v>
          </cell>
          <cell r="F104">
            <v>0</v>
          </cell>
          <cell r="G104">
            <v>10.22</v>
          </cell>
          <cell r="H104">
            <v>1014.02</v>
          </cell>
          <cell r="I104">
            <v>0</v>
          </cell>
          <cell r="J104">
            <v>2318.17</v>
          </cell>
          <cell r="K104">
            <v>123828.113</v>
          </cell>
        </row>
        <row r="105">
          <cell r="B105" t="str">
            <v>Evolution %</v>
          </cell>
          <cell r="C105">
            <v>-0.03456071700370159</v>
          </cell>
          <cell r="D105">
            <v>-0.34611622229931016</v>
          </cell>
          <cell r="E105">
            <v>-0.06157127543069606</v>
          </cell>
          <cell r="F105">
            <v>0</v>
          </cell>
          <cell r="G105">
            <v>1.1545988258317024</v>
          </cell>
          <cell r="H105">
            <v>0.04516676199680475</v>
          </cell>
          <cell r="I105">
            <v>0</v>
          </cell>
          <cell r="J105">
            <v>1.9395169465569824</v>
          </cell>
          <cell r="K105">
            <v>-0.027692911705760825</v>
          </cell>
        </row>
        <row r="106">
          <cell r="B106">
            <v>42217</v>
          </cell>
          <cell r="C106">
            <v>1215</v>
          </cell>
          <cell r="D106">
            <v>380.4</v>
          </cell>
          <cell r="E106">
            <v>747.9</v>
          </cell>
          <cell r="F106">
            <v>0</v>
          </cell>
          <cell r="G106">
            <v>0</v>
          </cell>
          <cell r="H106">
            <v>33.6</v>
          </cell>
          <cell r="I106">
            <v>0</v>
          </cell>
          <cell r="J106">
            <v>0</v>
          </cell>
          <cell r="K106">
            <v>2376.9</v>
          </cell>
        </row>
        <row r="107">
          <cell r="B107">
            <v>41852</v>
          </cell>
          <cell r="C107">
            <v>1038.902</v>
          </cell>
          <cell r="D107">
            <v>723.9</v>
          </cell>
          <cell r="E107">
            <v>1095.12</v>
          </cell>
          <cell r="F107">
            <v>0</v>
          </cell>
          <cell r="G107">
            <v>0</v>
          </cell>
          <cell r="H107">
            <v>68.88</v>
          </cell>
          <cell r="I107">
            <v>0</v>
          </cell>
          <cell r="J107">
            <v>0</v>
          </cell>
          <cell r="K107">
            <v>2926.802</v>
          </cell>
        </row>
        <row r="109">
          <cell r="B109" t="str">
            <v>cumul 01/09/15</v>
          </cell>
          <cell r="C109">
            <v>2698.8</v>
          </cell>
          <cell r="D109">
            <v>774.3</v>
          </cell>
          <cell r="E109">
            <v>1660.4</v>
          </cell>
          <cell r="F109">
            <v>0</v>
          </cell>
          <cell r="G109">
            <v>0</v>
          </cell>
          <cell r="H109">
            <v>75.6</v>
          </cell>
          <cell r="I109">
            <v>0</v>
          </cell>
          <cell r="J109">
            <v>0</v>
          </cell>
          <cell r="K109">
            <v>5209.1</v>
          </cell>
        </row>
        <row r="110">
          <cell r="B110" t="str">
            <v>cumul 01/09/14</v>
          </cell>
          <cell r="C110">
            <v>2152.736</v>
          </cell>
          <cell r="D110">
            <v>1334.724</v>
          </cell>
          <cell r="E110">
            <v>2313.973</v>
          </cell>
          <cell r="F110">
            <v>0</v>
          </cell>
          <cell r="G110">
            <v>0</v>
          </cell>
          <cell r="H110">
            <v>113.6</v>
          </cell>
          <cell r="I110">
            <v>0</v>
          </cell>
          <cell r="J110">
            <v>0</v>
          </cell>
          <cell r="K110">
            <v>5915.033</v>
          </cell>
        </row>
        <row r="111">
          <cell r="B111" t="str">
            <v>Evolution %</v>
          </cell>
          <cell r="C111">
            <v>0.253660458133278</v>
          </cell>
          <cell r="D111">
            <v>-0.41988006509210896</v>
          </cell>
          <cell r="E111">
            <v>-0.2824462515336177</v>
          </cell>
          <cell r="F111">
            <v>0</v>
          </cell>
          <cell r="G111">
            <v>0</v>
          </cell>
          <cell r="H111">
            <v>-0.3345070422535211</v>
          </cell>
          <cell r="I111">
            <v>0</v>
          </cell>
          <cell r="J111">
            <v>0</v>
          </cell>
          <cell r="K111">
            <v>-0.11934557254372036</v>
          </cell>
        </row>
        <row r="112">
          <cell r="B112">
            <v>42217</v>
          </cell>
          <cell r="C112">
            <v>8158</v>
          </cell>
          <cell r="D112">
            <v>1898.9</v>
          </cell>
          <cell r="E112">
            <v>2647.6</v>
          </cell>
          <cell r="F112">
            <v>0</v>
          </cell>
          <cell r="G112">
            <v>0</v>
          </cell>
          <cell r="H112">
            <v>187.2</v>
          </cell>
          <cell r="I112">
            <v>0</v>
          </cell>
          <cell r="J112">
            <v>368.6</v>
          </cell>
          <cell r="K112">
            <v>13260.300000000001</v>
          </cell>
        </row>
        <row r="113">
          <cell r="B113">
            <v>41852</v>
          </cell>
          <cell r="C113">
            <v>7507.3</v>
          </cell>
          <cell r="D113">
            <v>2675.2</v>
          </cell>
          <cell r="E113">
            <v>2638.3</v>
          </cell>
          <cell r="F113">
            <v>0</v>
          </cell>
          <cell r="G113">
            <v>0</v>
          </cell>
          <cell r="H113">
            <v>174.2</v>
          </cell>
          <cell r="I113">
            <v>0</v>
          </cell>
          <cell r="J113">
            <v>123.1</v>
          </cell>
          <cell r="K113">
            <v>13118.1</v>
          </cell>
        </row>
        <row r="115">
          <cell r="B115" t="str">
            <v>cumul 01/09/15</v>
          </cell>
          <cell r="C115">
            <v>16659.4</v>
          </cell>
          <cell r="D115">
            <v>3827.6</v>
          </cell>
          <cell r="E115">
            <v>5983.1</v>
          </cell>
          <cell r="F115">
            <v>0</v>
          </cell>
          <cell r="G115">
            <v>0</v>
          </cell>
          <cell r="H115">
            <v>370.3</v>
          </cell>
          <cell r="I115">
            <v>0</v>
          </cell>
          <cell r="J115">
            <v>544.8</v>
          </cell>
          <cell r="K115">
            <v>27385.199999999997</v>
          </cell>
        </row>
        <row r="116">
          <cell r="B116" t="str">
            <v>cumul 01/09/14</v>
          </cell>
          <cell r="C116">
            <v>14515.3</v>
          </cell>
          <cell r="D116">
            <v>5719.2</v>
          </cell>
          <cell r="E116">
            <v>6161.5</v>
          </cell>
          <cell r="F116">
            <v>0</v>
          </cell>
          <cell r="G116">
            <v>0</v>
          </cell>
          <cell r="H116">
            <v>384.4</v>
          </cell>
          <cell r="I116">
            <v>0</v>
          </cell>
          <cell r="J116">
            <v>232.4</v>
          </cell>
          <cell r="K116">
            <v>27012.800000000003</v>
          </cell>
        </row>
        <row r="117">
          <cell r="B117" t="str">
            <v>Evolution %</v>
          </cell>
          <cell r="C117">
            <v>0.14771310272608917</v>
          </cell>
          <cell r="D117">
            <v>-0.3307455588194153</v>
          </cell>
          <cell r="E117">
            <v>-0.028953988476831883</v>
          </cell>
          <cell r="F117">
            <v>0</v>
          </cell>
          <cell r="G117">
            <v>0</v>
          </cell>
          <cell r="H117">
            <v>-0.036680541103017605</v>
          </cell>
          <cell r="I117">
            <v>0</v>
          </cell>
          <cell r="J117">
            <v>1.344234079173838</v>
          </cell>
          <cell r="K117">
            <v>0.013786056980394257</v>
          </cell>
        </row>
        <row r="118">
          <cell r="B118">
            <v>42217</v>
          </cell>
          <cell r="C118">
            <v>7318.98</v>
          </cell>
          <cell r="D118">
            <v>3576.4</v>
          </cell>
          <cell r="E118">
            <v>13012.65</v>
          </cell>
          <cell r="F118">
            <v>9.7</v>
          </cell>
          <cell r="G118">
            <v>0</v>
          </cell>
          <cell r="H118">
            <v>235.9</v>
          </cell>
          <cell r="I118">
            <v>215.4</v>
          </cell>
          <cell r="J118">
            <v>2925.42</v>
          </cell>
          <cell r="K118">
            <v>27294.450000000004</v>
          </cell>
        </row>
        <row r="119">
          <cell r="B119">
            <v>41852</v>
          </cell>
          <cell r="C119">
            <v>10347.7</v>
          </cell>
          <cell r="D119">
            <v>5586.48</v>
          </cell>
          <cell r="E119">
            <v>13792.14</v>
          </cell>
          <cell r="F119">
            <v>4.2</v>
          </cell>
          <cell r="G119">
            <v>0</v>
          </cell>
          <cell r="H119">
            <v>170.9</v>
          </cell>
          <cell r="I119">
            <v>354.8</v>
          </cell>
          <cell r="J119">
            <v>3398.52</v>
          </cell>
          <cell r="K119">
            <v>33654.74</v>
          </cell>
        </row>
        <row r="121">
          <cell r="B121" t="str">
            <v>cumul 01/09/15</v>
          </cell>
          <cell r="C121">
            <v>16122.75</v>
          </cell>
          <cell r="D121">
            <v>8553.05</v>
          </cell>
          <cell r="E121">
            <v>28638.61</v>
          </cell>
          <cell r="F121">
            <v>21.2</v>
          </cell>
          <cell r="G121">
            <v>0</v>
          </cell>
          <cell r="H121">
            <v>447.1</v>
          </cell>
          <cell r="I121">
            <v>585.2</v>
          </cell>
          <cell r="J121">
            <v>4889.32</v>
          </cell>
          <cell r="K121">
            <v>59257.229999999996</v>
          </cell>
        </row>
        <row r="122">
          <cell r="B122" t="str">
            <v>cumul 01/09/14</v>
          </cell>
          <cell r="C122">
            <v>19594.82</v>
          </cell>
          <cell r="D122">
            <v>11753.28</v>
          </cell>
          <cell r="E122">
            <v>27516.94</v>
          </cell>
          <cell r="F122">
            <v>40.7</v>
          </cell>
          <cell r="G122">
            <v>0</v>
          </cell>
          <cell r="H122">
            <v>305.8</v>
          </cell>
          <cell r="I122">
            <v>953.5</v>
          </cell>
          <cell r="J122">
            <v>4482.12</v>
          </cell>
          <cell r="K122">
            <v>64647.159999999996</v>
          </cell>
        </row>
        <row r="123">
          <cell r="B123" t="str">
            <v>Evolution %</v>
          </cell>
          <cell r="C123">
            <v>-0.1771932582182434</v>
          </cell>
          <cell r="D123">
            <v>-0.2722839922132376</v>
          </cell>
          <cell r="E123">
            <v>0.04076289005972328</v>
          </cell>
          <cell r="F123">
            <v>-0.4791154791154792</v>
          </cell>
          <cell r="G123">
            <v>0</v>
          </cell>
          <cell r="H123">
            <v>0.46206671026814916</v>
          </cell>
          <cell r="I123">
            <v>-0.3862611431567907</v>
          </cell>
          <cell r="J123">
            <v>0.09084986568855806</v>
          </cell>
          <cell r="K123">
            <v>-0.08337458288964283</v>
          </cell>
        </row>
        <row r="124">
          <cell r="B124">
            <v>42217</v>
          </cell>
          <cell r="C124">
            <v>2878.143</v>
          </cell>
          <cell r="D124">
            <v>1048.086</v>
          </cell>
          <cell r="E124">
            <v>3980.376</v>
          </cell>
          <cell r="F124">
            <v>0</v>
          </cell>
          <cell r="G124">
            <v>0</v>
          </cell>
          <cell r="H124">
            <v>59</v>
          </cell>
          <cell r="I124">
            <v>316</v>
          </cell>
          <cell r="J124">
            <v>707.48</v>
          </cell>
          <cell r="K124">
            <v>8989.085</v>
          </cell>
        </row>
        <row r="125">
          <cell r="B125">
            <v>41852</v>
          </cell>
          <cell r="C125">
            <v>2762.092</v>
          </cell>
          <cell r="D125">
            <v>1108.731</v>
          </cell>
          <cell r="E125">
            <v>3641.029</v>
          </cell>
          <cell r="F125">
            <v>0</v>
          </cell>
          <cell r="G125">
            <v>0</v>
          </cell>
          <cell r="H125">
            <v>43</v>
          </cell>
          <cell r="I125">
            <v>314</v>
          </cell>
          <cell r="J125">
            <v>767.369</v>
          </cell>
          <cell r="K125">
            <v>8636.221000000001</v>
          </cell>
        </row>
        <row r="127">
          <cell r="B127" t="str">
            <v>cumul 01/09/15</v>
          </cell>
          <cell r="C127">
            <v>5334.377</v>
          </cell>
          <cell r="D127">
            <v>2192.537</v>
          </cell>
          <cell r="E127">
            <v>8044.244</v>
          </cell>
          <cell r="F127">
            <v>0</v>
          </cell>
          <cell r="G127">
            <v>0</v>
          </cell>
          <cell r="H127">
            <v>109</v>
          </cell>
          <cell r="I127">
            <v>830</v>
          </cell>
          <cell r="J127">
            <v>1359.48</v>
          </cell>
          <cell r="K127">
            <v>17869.638</v>
          </cell>
        </row>
        <row r="128">
          <cell r="B128" t="str">
            <v>cumul 01/09/14</v>
          </cell>
          <cell r="C128">
            <v>5398.275</v>
          </cell>
          <cell r="D128">
            <v>2572.226</v>
          </cell>
          <cell r="E128">
            <v>7237.689</v>
          </cell>
          <cell r="F128">
            <v>0</v>
          </cell>
          <cell r="G128">
            <v>0</v>
          </cell>
          <cell r="H128">
            <v>86</v>
          </cell>
          <cell r="I128">
            <v>705</v>
          </cell>
          <cell r="J128">
            <v>1631.464</v>
          </cell>
          <cell r="K128">
            <v>17630.654000000002</v>
          </cell>
        </row>
        <row r="129">
          <cell r="B129" t="str">
            <v>Evolution %</v>
          </cell>
          <cell r="C129">
            <v>-0.01183674414512029</v>
          </cell>
          <cell r="D129">
            <v>-0.1476110575042785</v>
          </cell>
          <cell r="E129">
            <v>0.11143819525818247</v>
          </cell>
          <cell r="F129">
            <v>0</v>
          </cell>
          <cell r="G129">
            <v>0</v>
          </cell>
          <cell r="H129">
            <v>0.26744186046511625</v>
          </cell>
          <cell r="I129">
            <v>0.1773049645390071</v>
          </cell>
          <cell r="J129">
            <v>-0.16671161606998372</v>
          </cell>
          <cell r="K129">
            <v>0.01355502751060711</v>
          </cell>
        </row>
        <row r="131">
          <cell r="B131">
            <v>42217</v>
          </cell>
          <cell r="C131">
            <v>404839.751</v>
          </cell>
          <cell r="D131">
            <v>78866.426</v>
          </cell>
          <cell r="E131">
            <v>225614.253</v>
          </cell>
          <cell r="F131">
            <v>379.826</v>
          </cell>
          <cell r="G131">
            <v>0</v>
          </cell>
          <cell r="H131">
            <v>7114.396</v>
          </cell>
          <cell r="I131">
            <v>1589.285</v>
          </cell>
          <cell r="J131">
            <v>59179.506</v>
          </cell>
          <cell r="K131">
            <v>777583.4430000001</v>
          </cell>
        </row>
        <row r="132">
          <cell r="B132">
            <v>41852</v>
          </cell>
          <cell r="C132">
            <v>417569.391</v>
          </cell>
          <cell r="D132">
            <v>105457.037</v>
          </cell>
          <cell r="E132">
            <v>222573.238</v>
          </cell>
          <cell r="F132">
            <v>490.184</v>
          </cell>
          <cell r="G132">
            <v>45</v>
          </cell>
          <cell r="H132">
            <v>8449.653</v>
          </cell>
          <cell r="I132">
            <v>1040.877</v>
          </cell>
          <cell r="J132">
            <v>52732.154</v>
          </cell>
          <cell r="K132">
            <v>808357.534</v>
          </cell>
        </row>
        <row r="134">
          <cell r="B134" t="str">
            <v>cumul 01/09/15</v>
          </cell>
          <cell r="C134">
            <v>827535.806</v>
          </cell>
          <cell r="D134">
            <v>159886.31</v>
          </cell>
          <cell r="E134">
            <v>518008.721</v>
          </cell>
          <cell r="F134">
            <v>895.872</v>
          </cell>
          <cell r="G134">
            <v>22.02</v>
          </cell>
          <cell r="H134">
            <v>14587.39</v>
          </cell>
          <cell r="I134">
            <v>5200.358</v>
          </cell>
          <cell r="J134">
            <v>112609.78</v>
          </cell>
          <cell r="K134">
            <v>1638746.2569999998</v>
          </cell>
        </row>
        <row r="135">
          <cell r="B135" t="str">
            <v>cumul 01/09/14</v>
          </cell>
          <cell r="C135">
            <v>808499.073</v>
          </cell>
          <cell r="D135">
            <v>228279.106</v>
          </cell>
          <cell r="E135">
            <v>516069.782</v>
          </cell>
          <cell r="F135">
            <v>963.915</v>
          </cell>
          <cell r="G135">
            <v>86.22</v>
          </cell>
          <cell r="H135">
            <v>18086.648</v>
          </cell>
          <cell r="I135">
            <v>2843.529</v>
          </cell>
          <cell r="J135">
            <v>88829.389</v>
          </cell>
          <cell r="K135">
            <v>1663657.6620000002</v>
          </cell>
        </row>
        <row r="136">
          <cell r="B136" t="str">
            <v>Evolution %</v>
          </cell>
          <cell r="C136">
            <v>0.023545769730276497</v>
          </cell>
          <cell r="D136">
            <v>-0.2996016464161201</v>
          </cell>
          <cell r="E136">
            <v>0.003757125620658822</v>
          </cell>
          <cell r="F136">
            <v>-0.07059024914022503</v>
          </cell>
          <cell r="G136">
            <v>-0.744606819763396</v>
          </cell>
          <cell r="H136">
            <v>-0.19347189153014982</v>
          </cell>
          <cell r="I136">
            <v>0.8288394456325222</v>
          </cell>
          <cell r="J136">
            <v>0.2677085958567159</v>
          </cell>
          <cell r="K136">
            <v>-0.014973876879244896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VOL_BRETAGNE"/>
    </sheetNames>
    <sheetDataSet>
      <sheetData sheetId="0">
        <row r="6">
          <cell r="C6">
            <v>290209.6</v>
          </cell>
          <cell r="D6">
            <v>71119.2</v>
          </cell>
          <cell r="E6">
            <v>83925.5</v>
          </cell>
          <cell r="F6">
            <v>40.4</v>
          </cell>
          <cell r="H6">
            <v>4062.6</v>
          </cell>
          <cell r="J6">
            <v>10841.3</v>
          </cell>
          <cell r="K6">
            <v>460198.6</v>
          </cell>
        </row>
        <row r="7">
          <cell r="C7">
            <v>239343.5</v>
          </cell>
          <cell r="D7">
            <v>57397.9</v>
          </cell>
          <cell r="E7">
            <v>65781.9</v>
          </cell>
          <cell r="F7">
            <v>92.3</v>
          </cell>
          <cell r="H7">
            <v>3359</v>
          </cell>
          <cell r="J7">
            <v>31401.4</v>
          </cell>
          <cell r="K7">
            <v>397376.00000000006</v>
          </cell>
        </row>
        <row r="8">
          <cell r="C8">
            <v>269714.6</v>
          </cell>
          <cell r="D8">
            <v>62382.8</v>
          </cell>
          <cell r="E8">
            <v>59829.7</v>
          </cell>
          <cell r="F8">
            <v>91.3</v>
          </cell>
          <cell r="H8">
            <v>3809.1</v>
          </cell>
          <cell r="J8">
            <v>38185.9</v>
          </cell>
          <cell r="K8">
            <v>434013.39999999997</v>
          </cell>
        </row>
        <row r="9">
          <cell r="C9">
            <v>273974.5</v>
          </cell>
          <cell r="D9">
            <v>84025.1</v>
          </cell>
          <cell r="E9">
            <v>65910.1</v>
          </cell>
          <cell r="F9">
            <v>8</v>
          </cell>
          <cell r="H9">
            <v>5556.8</v>
          </cell>
          <cell r="J9">
            <v>29110.8</v>
          </cell>
          <cell r="K9">
            <v>458585.29999999993</v>
          </cell>
        </row>
        <row r="10">
          <cell r="C10">
            <v>232013.3</v>
          </cell>
          <cell r="D10">
            <v>83474.4</v>
          </cell>
          <cell r="E10">
            <v>54213</v>
          </cell>
          <cell r="F10">
            <v>8.2</v>
          </cell>
          <cell r="H10">
            <v>6410.2</v>
          </cell>
          <cell r="J10">
            <v>22469.8</v>
          </cell>
          <cell r="K10">
            <v>398588.89999999997</v>
          </cell>
        </row>
        <row r="11">
          <cell r="C11">
            <v>216330.7</v>
          </cell>
          <cell r="D11">
            <v>103139.3</v>
          </cell>
          <cell r="E11">
            <v>72971.6</v>
          </cell>
          <cell r="F11">
            <v>7736.4</v>
          </cell>
          <cell r="H11">
            <v>8795.3</v>
          </cell>
          <cell r="J11">
            <v>17898.7</v>
          </cell>
          <cell r="K11">
            <v>426872</v>
          </cell>
        </row>
        <row r="12">
          <cell r="C12">
            <v>194944.1</v>
          </cell>
          <cell r="D12">
            <v>105924.8</v>
          </cell>
          <cell r="E12">
            <v>77386.2</v>
          </cell>
          <cell r="F12">
            <v>11836.2</v>
          </cell>
          <cell r="H12">
            <v>9427.3</v>
          </cell>
          <cell r="J12">
            <v>12745.2</v>
          </cell>
          <cell r="K12">
            <v>412263.80000000005</v>
          </cell>
        </row>
        <row r="13">
          <cell r="C13">
            <v>182349.9</v>
          </cell>
          <cell r="D13">
            <v>81539.8</v>
          </cell>
          <cell r="E13">
            <v>69580</v>
          </cell>
          <cell r="F13">
            <v>9896.9</v>
          </cell>
          <cell r="H13">
            <v>8503.9</v>
          </cell>
          <cell r="J13">
            <v>8635.9</v>
          </cell>
          <cell r="K13">
            <v>360506.4000000001</v>
          </cell>
        </row>
        <row r="14">
          <cell r="C14">
            <v>219398.4</v>
          </cell>
          <cell r="D14">
            <v>91207.6</v>
          </cell>
          <cell r="E14">
            <v>71023.5</v>
          </cell>
          <cell r="F14">
            <v>5981.1</v>
          </cell>
          <cell r="H14">
            <v>9542.4</v>
          </cell>
          <cell r="J14">
            <v>12052.3</v>
          </cell>
          <cell r="K14">
            <v>409205.3</v>
          </cell>
        </row>
        <row r="15">
          <cell r="C15">
            <v>214797.9</v>
          </cell>
          <cell r="D15">
            <v>98993.3</v>
          </cell>
          <cell r="E15">
            <v>60155.9</v>
          </cell>
          <cell r="F15">
            <v>6823.1</v>
          </cell>
          <cell r="G15">
            <v>233.5</v>
          </cell>
          <cell r="H15">
            <v>8778.7</v>
          </cell>
          <cell r="J15">
            <v>8705.9</v>
          </cell>
          <cell r="K15">
            <v>398488.30000000005</v>
          </cell>
        </row>
        <row r="16">
          <cell r="C16">
            <v>205465.9</v>
          </cell>
          <cell r="D16">
            <v>92517.4</v>
          </cell>
          <cell r="E16">
            <v>51805.1</v>
          </cell>
          <cell r="F16">
            <v>19.4</v>
          </cell>
          <cell r="G16">
            <v>292.8</v>
          </cell>
          <cell r="H16">
            <v>8295.2</v>
          </cell>
          <cell r="J16">
            <v>6609.5</v>
          </cell>
          <cell r="K16">
            <v>365005.3</v>
          </cell>
        </row>
        <row r="17">
          <cell r="C17">
            <v>225600.7</v>
          </cell>
          <cell r="D17">
            <v>94932.4</v>
          </cell>
          <cell r="E17">
            <v>56031</v>
          </cell>
          <cell r="F17">
            <v>106.1</v>
          </cell>
          <cell r="G17">
            <v>343.7</v>
          </cell>
          <cell r="H17">
            <v>8803</v>
          </cell>
          <cell r="J17">
            <v>5308.9</v>
          </cell>
          <cell r="K17">
            <v>391125.8</v>
          </cell>
        </row>
        <row r="18">
          <cell r="C18">
            <v>237103.4</v>
          </cell>
          <cell r="D18">
            <v>107242.1</v>
          </cell>
          <cell r="E18">
            <v>50541.3</v>
          </cell>
          <cell r="G18">
            <v>490.6</v>
          </cell>
          <cell r="H18">
            <v>7412.7</v>
          </cell>
          <cell r="J18">
            <v>6591.8</v>
          </cell>
          <cell r="K18">
            <v>409381.89999999997</v>
          </cell>
        </row>
        <row r="19">
          <cell r="C19">
            <v>272259.4</v>
          </cell>
          <cell r="D19">
            <v>67594.1</v>
          </cell>
          <cell r="E19">
            <v>40487.6</v>
          </cell>
          <cell r="F19">
            <v>35.2</v>
          </cell>
          <cell r="H19">
            <v>4937.6</v>
          </cell>
          <cell r="J19">
            <v>31116.5</v>
          </cell>
          <cell r="K19">
            <v>416430.39999999997</v>
          </cell>
        </row>
        <row r="20">
          <cell r="C20">
            <v>271798.4</v>
          </cell>
          <cell r="D20">
            <v>56881.4</v>
          </cell>
          <cell r="E20">
            <v>39830.5</v>
          </cell>
          <cell r="F20">
            <v>177.2</v>
          </cell>
          <cell r="H20">
            <v>4502.6</v>
          </cell>
          <cell r="J20">
            <v>31161.6</v>
          </cell>
          <cell r="K20">
            <v>404351.7</v>
          </cell>
        </row>
        <row r="21">
          <cell r="C21">
            <v>225667.7</v>
          </cell>
          <cell r="D21">
            <v>49346</v>
          </cell>
          <cell r="E21">
            <v>88047.9</v>
          </cell>
          <cell r="F21">
            <v>39.6</v>
          </cell>
          <cell r="H21">
            <v>4981.2</v>
          </cell>
          <cell r="J21">
            <v>30755.9</v>
          </cell>
          <cell r="K21">
            <v>398838.3</v>
          </cell>
        </row>
        <row r="22">
          <cell r="C22">
            <v>189815.8</v>
          </cell>
          <cell r="D22">
            <v>43199.2</v>
          </cell>
          <cell r="E22">
            <v>133936.6</v>
          </cell>
          <cell r="F22">
            <v>111</v>
          </cell>
          <cell r="H22">
            <v>5036.3</v>
          </cell>
          <cell r="J22">
            <v>26911.8</v>
          </cell>
          <cell r="K22">
            <v>399010.69999999995</v>
          </cell>
        </row>
        <row r="23">
          <cell r="C23">
            <v>206910.9</v>
          </cell>
          <cell r="D23">
            <v>44905.9</v>
          </cell>
          <cell r="E23">
            <v>123743.8</v>
          </cell>
          <cell r="H23">
            <v>7177.9</v>
          </cell>
          <cell r="J23">
            <v>28896.1</v>
          </cell>
          <cell r="K23">
            <v>411634.6</v>
          </cell>
        </row>
        <row r="24">
          <cell r="C24">
            <v>197776.4</v>
          </cell>
          <cell r="D24">
            <v>40372</v>
          </cell>
          <cell r="E24">
            <v>107725.9</v>
          </cell>
          <cell r="H24">
            <v>6246.8</v>
          </cell>
          <cell r="J24">
            <v>25838.2</v>
          </cell>
          <cell r="K24">
            <v>377959.3</v>
          </cell>
        </row>
        <row r="25">
          <cell r="C25">
            <v>188686.6</v>
          </cell>
          <cell r="D25">
            <v>39301.5</v>
          </cell>
          <cell r="E25">
            <v>106942.6</v>
          </cell>
          <cell r="F25">
            <v>121.3</v>
          </cell>
          <cell r="H25">
            <v>6159.4</v>
          </cell>
          <cell r="J25">
            <v>26709.2</v>
          </cell>
          <cell r="K25">
            <v>367920.60000000003</v>
          </cell>
        </row>
        <row r="26">
          <cell r="C26">
            <v>218173.6</v>
          </cell>
          <cell r="D26">
            <v>42731.8</v>
          </cell>
          <cell r="E26">
            <v>116459.1</v>
          </cell>
          <cell r="F26">
            <v>308.4</v>
          </cell>
          <cell r="H26">
            <v>6168.9</v>
          </cell>
          <cell r="J26">
            <v>25333.2</v>
          </cell>
          <cell r="K26">
            <v>409175.00000000006</v>
          </cell>
        </row>
        <row r="27">
          <cell r="C27">
            <v>227194.1</v>
          </cell>
          <cell r="D27">
            <v>40742</v>
          </cell>
          <cell r="E27">
            <v>97023.7</v>
          </cell>
          <cell r="F27">
            <v>263.7</v>
          </cell>
          <cell r="H27">
            <v>4541.4</v>
          </cell>
          <cell r="J27">
            <v>18577.4</v>
          </cell>
          <cell r="K27">
            <v>388342.30000000005</v>
          </cell>
        </row>
        <row r="28">
          <cell r="C28">
            <v>244868.6</v>
          </cell>
          <cell r="D28">
            <v>40749.4</v>
          </cell>
          <cell r="E28">
            <v>89976</v>
          </cell>
          <cell r="F28">
            <v>152.8</v>
          </cell>
          <cell r="H28">
            <v>4144.8</v>
          </cell>
          <cell r="J28">
            <v>13331</v>
          </cell>
          <cell r="K28">
            <v>393222.6</v>
          </cell>
        </row>
        <row r="29">
          <cell r="C29">
            <v>241992.5</v>
          </cell>
          <cell r="D29">
            <v>39930.1</v>
          </cell>
          <cell r="E29">
            <v>82448.5</v>
          </cell>
          <cell r="F29">
            <v>456</v>
          </cell>
          <cell r="H29">
            <v>4487.9</v>
          </cell>
          <cell r="I29">
            <v>23.1</v>
          </cell>
          <cell r="J29">
            <v>8428.6</v>
          </cell>
          <cell r="K29">
            <v>377766.69999999995</v>
          </cell>
        </row>
        <row r="30">
          <cell r="C30">
            <v>263508.8</v>
          </cell>
          <cell r="D30">
            <v>44481.5</v>
          </cell>
          <cell r="E30">
            <v>55256.4</v>
          </cell>
          <cell r="F30">
            <v>393.6</v>
          </cell>
          <cell r="H30">
            <v>4139.7</v>
          </cell>
          <cell r="J30">
            <v>12496.2</v>
          </cell>
          <cell r="K30">
            <v>380276.2</v>
          </cell>
        </row>
        <row r="31">
          <cell r="C31">
            <v>284807.9</v>
          </cell>
          <cell r="D31">
            <v>42674.1</v>
          </cell>
          <cell r="E31">
            <v>44792.2</v>
          </cell>
          <cell r="F31">
            <v>14.6</v>
          </cell>
          <cell r="H31">
            <v>4405</v>
          </cell>
          <cell r="J31">
            <v>30278.4</v>
          </cell>
          <cell r="K31">
            <v>406972.2</v>
          </cell>
        </row>
        <row r="32">
          <cell r="C32">
            <v>278727.9</v>
          </cell>
          <cell r="D32">
            <v>49850.3</v>
          </cell>
          <cell r="E32">
            <v>41332.2</v>
          </cell>
          <cell r="F32">
            <v>24.7</v>
          </cell>
          <cell r="H32">
            <v>4103.2</v>
          </cell>
          <cell r="J32">
            <v>39500.3</v>
          </cell>
          <cell r="K32">
            <v>413538.60000000003</v>
          </cell>
        </row>
        <row r="33">
          <cell r="C33">
            <v>260474.6</v>
          </cell>
          <cell r="D33">
            <v>39078.8</v>
          </cell>
          <cell r="E33">
            <v>65828.2</v>
          </cell>
          <cell r="F33">
            <v>1902.3</v>
          </cell>
          <cell r="H33">
            <v>3652.8</v>
          </cell>
          <cell r="I33">
            <v>58.9</v>
          </cell>
          <cell r="J33">
            <v>39733.3</v>
          </cell>
          <cell r="K33">
            <v>410728.9</v>
          </cell>
        </row>
        <row r="34">
          <cell r="C34">
            <v>238162.7</v>
          </cell>
          <cell r="D34">
            <v>39710.5</v>
          </cell>
          <cell r="E34">
            <v>91118</v>
          </cell>
          <cell r="F34">
            <v>2961.5</v>
          </cell>
          <cell r="H34">
            <v>3334.4</v>
          </cell>
          <cell r="J34">
            <v>31540.6</v>
          </cell>
          <cell r="K34">
            <v>406827.7</v>
          </cell>
        </row>
        <row r="35">
          <cell r="C35">
            <v>251085.4</v>
          </cell>
          <cell r="D35">
            <v>39961.5</v>
          </cell>
          <cell r="E35">
            <v>80056</v>
          </cell>
          <cell r="F35">
            <v>2877.8</v>
          </cell>
          <cell r="H35">
            <v>3247.2</v>
          </cell>
          <cell r="J35">
            <v>29069.1</v>
          </cell>
          <cell r="K35">
            <v>406297</v>
          </cell>
        </row>
        <row r="36">
          <cell r="C36">
            <v>260126.4</v>
          </cell>
          <cell r="D36">
            <v>39260.3</v>
          </cell>
          <cell r="E36">
            <v>69375.7</v>
          </cell>
          <cell r="F36">
            <v>1972.7</v>
          </cell>
          <cell r="H36">
            <v>3070.3</v>
          </cell>
          <cell r="J36">
            <v>25794.4</v>
          </cell>
          <cell r="K36">
            <v>399599.80000000005</v>
          </cell>
        </row>
        <row r="37">
          <cell r="C37">
            <v>240683.4</v>
          </cell>
          <cell r="D37">
            <v>37508.1</v>
          </cell>
          <cell r="E37">
            <v>60930.3</v>
          </cell>
          <cell r="F37">
            <v>15.8</v>
          </cell>
          <cell r="H37">
            <v>2527.7</v>
          </cell>
          <cell r="J37">
            <v>21142.4</v>
          </cell>
          <cell r="K37">
            <v>362807.7</v>
          </cell>
        </row>
        <row r="38">
          <cell r="C38">
            <v>264966.3</v>
          </cell>
          <cell r="D38">
            <v>47886.4</v>
          </cell>
          <cell r="E38">
            <v>69898.3</v>
          </cell>
          <cell r="F38">
            <v>107.3</v>
          </cell>
          <cell r="H38">
            <v>2808.6</v>
          </cell>
          <cell r="J38">
            <v>19245.4</v>
          </cell>
          <cell r="K38">
            <v>404912.3</v>
          </cell>
        </row>
        <row r="39">
          <cell r="C39">
            <v>231388.7</v>
          </cell>
          <cell r="D39">
            <v>46180.2</v>
          </cell>
          <cell r="E39">
            <v>72781.1</v>
          </cell>
          <cell r="F39">
            <v>52.6</v>
          </cell>
          <cell r="H39">
            <v>2128.2</v>
          </cell>
          <cell r="J39">
            <v>15266.9</v>
          </cell>
          <cell r="K39">
            <v>367797.7</v>
          </cell>
        </row>
        <row r="40">
          <cell r="C40">
            <v>248490.7</v>
          </cell>
          <cell r="D40">
            <v>53558.9</v>
          </cell>
          <cell r="E40">
            <v>82915.2</v>
          </cell>
          <cell r="F40">
            <v>1007.3</v>
          </cell>
          <cell r="H40">
            <v>2064.3</v>
          </cell>
          <cell r="J40">
            <v>12319.7</v>
          </cell>
          <cell r="K40">
            <v>400356.10000000003</v>
          </cell>
        </row>
        <row r="41">
          <cell r="C41">
            <v>239047.4</v>
          </cell>
          <cell r="D41">
            <v>64481.7</v>
          </cell>
          <cell r="E41">
            <v>86650</v>
          </cell>
          <cell r="F41">
            <v>3509.7</v>
          </cell>
          <cell r="H41">
            <v>1812</v>
          </cell>
          <cell r="J41">
            <v>6765.4</v>
          </cell>
          <cell r="K41">
            <v>402266.2</v>
          </cell>
        </row>
        <row r="42">
          <cell r="C42">
            <v>240912.7</v>
          </cell>
          <cell r="D42">
            <v>70315.7</v>
          </cell>
          <cell r="E42">
            <v>60680.8</v>
          </cell>
          <cell r="F42">
            <v>2733.6</v>
          </cell>
          <cell r="H42">
            <v>1994.8</v>
          </cell>
          <cell r="J42">
            <v>9470.1</v>
          </cell>
          <cell r="K42">
            <v>386107.69999999995</v>
          </cell>
        </row>
        <row r="43">
          <cell r="C43">
            <v>285682</v>
          </cell>
          <cell r="D43">
            <v>77395.2</v>
          </cell>
          <cell r="E43">
            <v>44119.2</v>
          </cell>
          <cell r="H43">
            <v>1977.4</v>
          </cell>
          <cell r="J43">
            <v>30140</v>
          </cell>
          <cell r="K43">
            <v>439313.80000000005</v>
          </cell>
        </row>
        <row r="44">
          <cell r="C44">
            <v>253644.7</v>
          </cell>
          <cell r="D44">
            <v>79707.5</v>
          </cell>
          <cell r="E44">
            <v>36066</v>
          </cell>
          <cell r="H44">
            <v>1812.9</v>
          </cell>
          <cell r="J44">
            <v>34537.9</v>
          </cell>
          <cell r="K44">
            <v>405769.00000000006</v>
          </cell>
        </row>
        <row r="45">
          <cell r="C45">
            <v>242146.2</v>
          </cell>
          <cell r="D45">
            <v>83987.1</v>
          </cell>
          <cell r="E45">
            <v>60372.9</v>
          </cell>
          <cell r="H45">
            <v>2199.7</v>
          </cell>
          <cell r="J45">
            <v>28181.4</v>
          </cell>
          <cell r="K45">
            <v>416887.3000000001</v>
          </cell>
        </row>
        <row r="46">
          <cell r="C46">
            <v>213748.6</v>
          </cell>
          <cell r="D46">
            <v>86278.5</v>
          </cell>
          <cell r="E46">
            <v>84332.9</v>
          </cell>
          <cell r="H46">
            <v>2144.8</v>
          </cell>
          <cell r="J46">
            <v>23065.2</v>
          </cell>
          <cell r="K46">
            <v>409570</v>
          </cell>
        </row>
        <row r="47">
          <cell r="C47">
            <v>224961.8</v>
          </cell>
          <cell r="D47">
            <v>73986.5</v>
          </cell>
          <cell r="E47">
            <v>75427.6</v>
          </cell>
          <cell r="H47">
            <v>2077.8</v>
          </cell>
          <cell r="J47">
            <v>22945.2</v>
          </cell>
          <cell r="K47">
            <v>399398.9</v>
          </cell>
        </row>
        <row r="48">
          <cell r="C48">
            <v>252137</v>
          </cell>
          <cell r="D48">
            <v>71348.1</v>
          </cell>
          <cell r="E48">
            <v>70399.6</v>
          </cell>
          <cell r="H48">
            <v>2309.4</v>
          </cell>
          <cell r="J48">
            <v>24505.4</v>
          </cell>
          <cell r="K48">
            <v>420699.5</v>
          </cell>
        </row>
        <row r="49">
          <cell r="C49">
            <v>236245.1</v>
          </cell>
          <cell r="D49">
            <v>59948.7</v>
          </cell>
          <cell r="E49">
            <v>57317.6</v>
          </cell>
          <cell r="F49">
            <v>678.6</v>
          </cell>
          <cell r="H49">
            <v>2103.1</v>
          </cell>
          <cell r="J49">
            <v>21804.3</v>
          </cell>
          <cell r="K49">
            <v>378097.3999999999</v>
          </cell>
        </row>
        <row r="50">
          <cell r="C50">
            <v>257607.8</v>
          </cell>
          <cell r="D50">
            <v>72085</v>
          </cell>
          <cell r="E50">
            <v>63621.2</v>
          </cell>
          <cell r="F50">
            <v>2020</v>
          </cell>
          <cell r="H50">
            <v>2127.7</v>
          </cell>
          <cell r="J50">
            <v>18173.6</v>
          </cell>
          <cell r="K50">
            <v>415635.3</v>
          </cell>
        </row>
        <row r="51">
          <cell r="C51">
            <v>242211.1</v>
          </cell>
          <cell r="D51">
            <v>76366</v>
          </cell>
          <cell r="E51">
            <v>77019.2</v>
          </cell>
          <cell r="F51">
            <v>966.1</v>
          </cell>
          <cell r="H51">
            <v>2002.9</v>
          </cell>
          <cell r="J51">
            <v>12324.2</v>
          </cell>
          <cell r="K51">
            <v>410889.5</v>
          </cell>
        </row>
        <row r="52">
          <cell r="C52">
            <v>252133.1</v>
          </cell>
          <cell r="D52">
            <v>75474.6</v>
          </cell>
          <cell r="E52">
            <v>82304</v>
          </cell>
          <cell r="F52">
            <v>437</v>
          </cell>
          <cell r="H52">
            <v>2358.3</v>
          </cell>
          <cell r="J52">
            <v>10190.5</v>
          </cell>
          <cell r="K52">
            <v>422897.5</v>
          </cell>
        </row>
        <row r="53">
          <cell r="C53">
            <v>268760.2</v>
          </cell>
          <cell r="D53">
            <v>65953.8</v>
          </cell>
          <cell r="E53">
            <v>69655.5</v>
          </cell>
          <cell r="F53">
            <v>18</v>
          </cell>
          <cell r="H53">
            <v>2268.4</v>
          </cell>
          <cell r="J53">
            <v>11015.2</v>
          </cell>
          <cell r="K53">
            <v>417671.10000000003</v>
          </cell>
        </row>
        <row r="54">
          <cell r="C54">
            <v>282452.6</v>
          </cell>
          <cell r="D54">
            <v>78623.2</v>
          </cell>
          <cell r="E54">
            <v>62288.5</v>
          </cell>
          <cell r="F54">
            <v>293</v>
          </cell>
          <cell r="H54">
            <v>2683.1</v>
          </cell>
          <cell r="J54">
            <v>3677</v>
          </cell>
          <cell r="K54">
            <v>430017.39999999997</v>
          </cell>
        </row>
        <row r="55">
          <cell r="C55">
            <v>312695.9</v>
          </cell>
          <cell r="D55">
            <v>70115.6</v>
          </cell>
          <cell r="E55">
            <v>53122.5</v>
          </cell>
          <cell r="H55">
            <v>2375.5</v>
          </cell>
          <cell r="J55">
            <v>17767.7</v>
          </cell>
          <cell r="K55">
            <v>456077.2</v>
          </cell>
        </row>
        <row r="56">
          <cell r="C56">
            <v>239359.9</v>
          </cell>
          <cell r="D56">
            <v>55877.8</v>
          </cell>
          <cell r="E56">
            <v>73089.7</v>
          </cell>
          <cell r="F56">
            <v>4</v>
          </cell>
          <cell r="H56">
            <v>2314.9</v>
          </cell>
          <cell r="J56">
            <v>17426.1</v>
          </cell>
          <cell r="K56">
            <v>388072.4</v>
          </cell>
        </row>
        <row r="57">
          <cell r="C57">
            <v>237531.2</v>
          </cell>
          <cell r="D57">
            <v>55924.6</v>
          </cell>
          <cell r="E57">
            <v>109890.6</v>
          </cell>
          <cell r="F57">
            <v>1.4</v>
          </cell>
          <cell r="H57">
            <v>2382.5</v>
          </cell>
          <cell r="I57">
            <v>14819.9</v>
          </cell>
          <cell r="J57">
            <v>20147.5</v>
          </cell>
          <cell r="K57">
            <v>440697.70000000007</v>
          </cell>
        </row>
        <row r="58">
          <cell r="C58">
            <v>201099</v>
          </cell>
          <cell r="D58">
            <v>43321</v>
          </cell>
          <cell r="E58">
            <v>133297.1</v>
          </cell>
          <cell r="F58">
            <v>69.9</v>
          </cell>
          <cell r="H58">
            <v>2373.3</v>
          </cell>
          <cell r="I58">
            <v>26835.7</v>
          </cell>
          <cell r="J58">
            <v>14761.2</v>
          </cell>
          <cell r="K58">
            <v>421757.2</v>
          </cell>
        </row>
        <row r="59">
          <cell r="C59">
            <v>178382.9</v>
          </cell>
          <cell r="D59">
            <v>41071.1</v>
          </cell>
          <cell r="E59">
            <v>140292</v>
          </cell>
          <cell r="H59">
            <v>2147.9</v>
          </cell>
          <cell r="I59">
            <v>37476.4</v>
          </cell>
          <cell r="J59">
            <v>10752.6</v>
          </cell>
          <cell r="K59">
            <v>410122.9</v>
          </cell>
        </row>
        <row r="60">
          <cell r="C60">
            <v>168261.2</v>
          </cell>
          <cell r="D60">
            <v>43383.4</v>
          </cell>
          <cell r="E60">
            <v>143946.6</v>
          </cell>
          <cell r="H60">
            <v>2132.2</v>
          </cell>
          <cell r="I60">
            <v>55275.2</v>
          </cell>
          <cell r="J60">
            <v>10054</v>
          </cell>
          <cell r="K60">
            <v>423052.60000000003</v>
          </cell>
        </row>
        <row r="61">
          <cell r="C61">
            <v>139293.9</v>
          </cell>
          <cell r="D61">
            <v>43329.8</v>
          </cell>
          <cell r="E61">
            <v>132831.6</v>
          </cell>
          <cell r="H61">
            <v>1916.5</v>
          </cell>
          <cell r="I61">
            <v>54431</v>
          </cell>
          <cell r="J61">
            <v>11088.7</v>
          </cell>
          <cell r="K61">
            <v>382891.50000000006</v>
          </cell>
        </row>
        <row r="62">
          <cell r="C62">
            <v>120689.2</v>
          </cell>
          <cell r="D62">
            <v>48720.5</v>
          </cell>
          <cell r="E62">
            <v>129619.1</v>
          </cell>
          <cell r="H62">
            <v>2054.7</v>
          </cell>
          <cell r="I62">
            <v>55703.2</v>
          </cell>
          <cell r="J62">
            <v>9337.3</v>
          </cell>
          <cell r="K62">
            <v>366124.00000000006</v>
          </cell>
        </row>
        <row r="63">
          <cell r="C63">
            <v>127897.9</v>
          </cell>
          <cell r="D63">
            <v>58208.1</v>
          </cell>
          <cell r="E63">
            <v>141323.7</v>
          </cell>
          <cell r="F63">
            <v>15.4</v>
          </cell>
          <cell r="H63">
            <v>2116.7</v>
          </cell>
          <cell r="I63">
            <v>59360</v>
          </cell>
          <cell r="J63">
            <v>10862.4</v>
          </cell>
          <cell r="K63">
            <v>399784.20000000007</v>
          </cell>
        </row>
        <row r="64">
          <cell r="C64">
            <v>148646.2</v>
          </cell>
          <cell r="D64">
            <v>60098.1</v>
          </cell>
          <cell r="E64">
            <v>131474.4</v>
          </cell>
          <cell r="F64">
            <v>4.8</v>
          </cell>
          <cell r="H64">
            <v>1901.5</v>
          </cell>
          <cell r="I64">
            <v>54136.3</v>
          </cell>
          <cell r="J64">
            <v>12951.8</v>
          </cell>
          <cell r="K64">
            <v>409213.1</v>
          </cell>
        </row>
        <row r="65">
          <cell r="C65">
            <v>173415.9</v>
          </cell>
          <cell r="D65">
            <v>53681.4</v>
          </cell>
          <cell r="E65">
            <v>103416.3</v>
          </cell>
          <cell r="H65">
            <v>1816</v>
          </cell>
          <cell r="I65">
            <v>48944.7</v>
          </cell>
          <cell r="J65">
            <v>12887.9</v>
          </cell>
          <cell r="K65">
            <v>394162.2</v>
          </cell>
        </row>
        <row r="66">
          <cell r="C66">
            <v>247550.3</v>
          </cell>
          <cell r="D66">
            <v>81656.6</v>
          </cell>
          <cell r="E66">
            <v>86214.8</v>
          </cell>
          <cell r="F66">
            <v>9.3</v>
          </cell>
          <cell r="H66">
            <v>2050.8</v>
          </cell>
          <cell r="I66">
            <v>24378.1</v>
          </cell>
          <cell r="J66">
            <v>8566</v>
          </cell>
          <cell r="K66">
            <v>450425.89999999997</v>
          </cell>
        </row>
        <row r="67">
          <cell r="C67">
            <v>259312</v>
          </cell>
          <cell r="D67">
            <v>97611.1</v>
          </cell>
          <cell r="E67">
            <v>54188.2</v>
          </cell>
          <cell r="F67">
            <v>28</v>
          </cell>
          <cell r="H67">
            <v>1926.7</v>
          </cell>
          <cell r="I67">
            <v>5308.5</v>
          </cell>
          <cell r="J67">
            <v>20924.1</v>
          </cell>
          <cell r="K67">
            <v>439298.6</v>
          </cell>
        </row>
        <row r="68">
          <cell r="C68">
            <v>279324.5</v>
          </cell>
          <cell r="D68">
            <v>82591.2</v>
          </cell>
          <cell r="E68">
            <v>53181.4</v>
          </cell>
          <cell r="F68">
            <v>28</v>
          </cell>
          <cell r="H68">
            <v>1888.9</v>
          </cell>
          <cell r="I68">
            <v>2276.2</v>
          </cell>
          <cell r="J68">
            <v>26285.9</v>
          </cell>
          <cell r="K68">
            <v>445576.1000000001</v>
          </cell>
        </row>
        <row r="69">
          <cell r="C69">
            <v>276115.9</v>
          </cell>
          <cell r="D69">
            <v>72449.3</v>
          </cell>
          <cell r="E69">
            <v>70715.3</v>
          </cell>
          <cell r="H69">
            <v>2014.8</v>
          </cell>
          <cell r="I69">
            <v>654.9</v>
          </cell>
          <cell r="J69">
            <v>28576.7</v>
          </cell>
          <cell r="K69">
            <v>450526.9</v>
          </cell>
        </row>
        <row r="70">
          <cell r="C70">
            <v>203558.4</v>
          </cell>
          <cell r="D70">
            <v>57992.5</v>
          </cell>
          <cell r="E70">
            <v>94242.6</v>
          </cell>
          <cell r="H70">
            <v>1966.2</v>
          </cell>
          <cell r="I70">
            <v>427.9</v>
          </cell>
          <cell r="J70">
            <v>24613.2</v>
          </cell>
          <cell r="K70">
            <v>382800.80000000005</v>
          </cell>
        </row>
        <row r="71">
          <cell r="C71">
            <v>214401.2</v>
          </cell>
          <cell r="D71">
            <v>67856.3</v>
          </cell>
          <cell r="E71">
            <v>114807.7</v>
          </cell>
          <cell r="F71">
            <v>17.6</v>
          </cell>
          <cell r="H71">
            <v>2569.5</v>
          </cell>
          <cell r="I71">
            <v>128.4</v>
          </cell>
          <cell r="J71">
            <v>22088.6</v>
          </cell>
          <cell r="K71">
            <v>421869.3</v>
          </cell>
        </row>
        <row r="72">
          <cell r="C72">
            <v>199288.1</v>
          </cell>
          <cell r="D72">
            <v>61825.8</v>
          </cell>
          <cell r="E72">
            <v>121400.6</v>
          </cell>
          <cell r="H72">
            <v>2939.6</v>
          </cell>
          <cell r="I72">
            <v>16</v>
          </cell>
          <cell r="J72">
            <v>21409.8</v>
          </cell>
          <cell r="K72">
            <v>406879.89999999997</v>
          </cell>
        </row>
        <row r="73">
          <cell r="C73">
            <v>168942.1</v>
          </cell>
          <cell r="D73">
            <v>57319.5</v>
          </cell>
          <cell r="E73">
            <v>116166.8</v>
          </cell>
          <cell r="H73">
            <v>2806.8</v>
          </cell>
          <cell r="I73">
            <v>9.1</v>
          </cell>
          <cell r="J73">
            <v>18815.8</v>
          </cell>
          <cell r="K73">
            <v>364060.1</v>
          </cell>
        </row>
        <row r="74">
          <cell r="C74">
            <v>181253.5</v>
          </cell>
          <cell r="D74">
            <v>67503</v>
          </cell>
          <cell r="E74">
            <v>128568.1</v>
          </cell>
          <cell r="H74">
            <v>3200.4</v>
          </cell>
          <cell r="J74">
            <v>24473.3</v>
          </cell>
          <cell r="K74">
            <v>404998.3</v>
          </cell>
        </row>
        <row r="75">
          <cell r="C75">
            <v>189261.4</v>
          </cell>
          <cell r="D75">
            <v>69816.3</v>
          </cell>
          <cell r="E75">
            <v>122375</v>
          </cell>
          <cell r="F75">
            <v>50.1</v>
          </cell>
          <cell r="H75">
            <v>3208.7</v>
          </cell>
          <cell r="J75">
            <v>29044.2</v>
          </cell>
          <cell r="K75">
            <v>413755.7</v>
          </cell>
        </row>
        <row r="76">
          <cell r="C76">
            <v>194995.1</v>
          </cell>
          <cell r="D76">
            <v>71997.1</v>
          </cell>
          <cell r="E76">
            <v>98511.5</v>
          </cell>
          <cell r="F76">
            <v>392.7</v>
          </cell>
          <cell r="H76">
            <v>2990.6</v>
          </cell>
          <cell r="I76">
            <v>2.4</v>
          </cell>
          <cell r="J76">
            <v>26679</v>
          </cell>
          <cell r="K76">
            <v>395568.4</v>
          </cell>
        </row>
        <row r="77">
          <cell r="C77">
            <v>212244.2</v>
          </cell>
          <cell r="D77">
            <v>74986.6</v>
          </cell>
          <cell r="E77">
            <v>78846.3</v>
          </cell>
          <cell r="F77">
            <v>302.2</v>
          </cell>
          <cell r="H77">
            <v>3210.4</v>
          </cell>
          <cell r="J77">
            <v>24365.4</v>
          </cell>
          <cell r="K77">
            <v>393955.1000000001</v>
          </cell>
        </row>
        <row r="78">
          <cell r="C78">
            <v>255383.6</v>
          </cell>
          <cell r="D78">
            <v>85233.5</v>
          </cell>
          <cell r="E78">
            <v>68302.5</v>
          </cell>
          <cell r="F78">
            <v>7.6</v>
          </cell>
          <cell r="H78">
            <v>3464.5</v>
          </cell>
          <cell r="J78">
            <v>17717.8</v>
          </cell>
          <cell r="K78">
            <v>430109.49999999994</v>
          </cell>
        </row>
        <row r="79">
          <cell r="C79">
            <v>232040.8</v>
          </cell>
          <cell r="D79">
            <v>74877.2</v>
          </cell>
          <cell r="E79">
            <v>57435.9</v>
          </cell>
          <cell r="F79">
            <v>5.4</v>
          </cell>
          <cell r="H79">
            <v>2978.9</v>
          </cell>
          <cell r="J79">
            <v>28599.2</v>
          </cell>
          <cell r="K79">
            <v>395937.4000000001</v>
          </cell>
        </row>
        <row r="80">
          <cell r="C80">
            <v>240839.3</v>
          </cell>
          <cell r="D80">
            <v>65132.8</v>
          </cell>
          <cell r="E80">
            <v>55657.1</v>
          </cell>
          <cell r="F80">
            <v>15.6</v>
          </cell>
          <cell r="H80">
            <v>3762</v>
          </cell>
          <cell r="J80">
            <v>39126.4</v>
          </cell>
          <cell r="K80">
            <v>404533.19999999995</v>
          </cell>
        </row>
        <row r="81">
          <cell r="C81">
            <v>232717.1</v>
          </cell>
          <cell r="D81">
            <v>59720.6</v>
          </cell>
          <cell r="E81">
            <v>72681</v>
          </cell>
          <cell r="F81">
            <v>20.6</v>
          </cell>
          <cell r="H81">
            <v>4013.9</v>
          </cell>
          <cell r="J81">
            <v>40524.1</v>
          </cell>
          <cell r="K81">
            <v>409677.3</v>
          </cell>
        </row>
        <row r="82">
          <cell r="C82">
            <v>186528.4</v>
          </cell>
          <cell r="D82">
            <v>60914.4</v>
          </cell>
          <cell r="E82">
            <v>100363.5</v>
          </cell>
          <cell r="F82">
            <v>6.2</v>
          </cell>
          <cell r="H82">
            <v>3816.1</v>
          </cell>
          <cell r="J82">
            <v>30194.4</v>
          </cell>
          <cell r="K82">
            <v>381823</v>
          </cell>
        </row>
        <row r="83">
          <cell r="C83">
            <v>211279.7</v>
          </cell>
          <cell r="D83">
            <v>76503.8</v>
          </cell>
          <cell r="E83">
            <v>102212.1</v>
          </cell>
          <cell r="F83">
            <v>11.7</v>
          </cell>
          <cell r="H83">
            <v>4636.7</v>
          </cell>
          <cell r="J83">
            <v>31914.4</v>
          </cell>
          <cell r="K83">
            <v>426558.4</v>
          </cell>
        </row>
        <row r="84">
          <cell r="C84">
            <v>202076.6</v>
          </cell>
          <cell r="D84">
            <v>70982.1</v>
          </cell>
          <cell r="E84">
            <v>79540</v>
          </cell>
          <cell r="H84">
            <v>4866.1</v>
          </cell>
          <cell r="I84">
            <v>112.6</v>
          </cell>
          <cell r="J84">
            <v>32378.1</v>
          </cell>
          <cell r="K84">
            <v>389955.49999999994</v>
          </cell>
        </row>
        <row r="85">
          <cell r="C85">
            <v>203872.6</v>
          </cell>
          <cell r="D85">
            <v>68992.4</v>
          </cell>
          <cell r="E85">
            <v>62009.1</v>
          </cell>
          <cell r="F85">
            <v>102.9</v>
          </cell>
          <cell r="H85">
            <v>4808</v>
          </cell>
          <cell r="I85">
            <v>473.8</v>
          </cell>
          <cell r="J85">
            <v>24448.3</v>
          </cell>
          <cell r="K85">
            <v>364707.1</v>
          </cell>
        </row>
        <row r="86">
          <cell r="C86">
            <v>224913</v>
          </cell>
          <cell r="D86">
            <v>81977.2</v>
          </cell>
          <cell r="E86">
            <v>69761</v>
          </cell>
          <cell r="F86">
            <v>90.5</v>
          </cell>
          <cell r="H86">
            <v>6022</v>
          </cell>
          <cell r="I86">
            <v>84.2</v>
          </cell>
          <cell r="J86">
            <v>24103.1</v>
          </cell>
          <cell r="K86">
            <v>406951</v>
          </cell>
        </row>
        <row r="87">
          <cell r="C87">
            <v>229212.8</v>
          </cell>
          <cell r="D87">
            <v>77039</v>
          </cell>
          <cell r="E87">
            <v>68606.1</v>
          </cell>
          <cell r="H87">
            <v>5506.3</v>
          </cell>
          <cell r="J87">
            <v>21594.7</v>
          </cell>
          <cell r="K87">
            <v>401958.9</v>
          </cell>
        </row>
        <row r="88">
          <cell r="C88">
            <v>224953</v>
          </cell>
          <cell r="D88">
            <v>78330.1</v>
          </cell>
          <cell r="E88">
            <v>70175.4</v>
          </cell>
          <cell r="H88">
            <v>5849.8</v>
          </cell>
          <cell r="J88">
            <v>18382.3</v>
          </cell>
          <cell r="K88">
            <v>397690.6</v>
          </cell>
        </row>
        <row r="89">
          <cell r="C89">
            <v>235921.1</v>
          </cell>
          <cell r="D89">
            <v>86945.9</v>
          </cell>
          <cell r="E89">
            <v>66238.1</v>
          </cell>
          <cell r="H89">
            <v>6404.3</v>
          </cell>
          <cell r="I89">
            <v>238.8</v>
          </cell>
          <cell r="J89">
            <v>15745.6</v>
          </cell>
          <cell r="K89">
            <v>411493.79999999993</v>
          </cell>
        </row>
        <row r="90">
          <cell r="C90">
            <v>229257.5</v>
          </cell>
          <cell r="D90">
            <v>98374.1</v>
          </cell>
          <cell r="E90">
            <v>65301.2</v>
          </cell>
          <cell r="F90">
            <v>5.5</v>
          </cell>
          <cell r="H90">
            <v>6067.7</v>
          </cell>
          <cell r="J90">
            <v>13695.9</v>
          </cell>
          <cell r="K90">
            <v>412701.9</v>
          </cell>
        </row>
        <row r="91">
          <cell r="C91">
            <v>215709.42</v>
          </cell>
          <cell r="D91">
            <v>95646.79</v>
          </cell>
          <cell r="E91">
            <v>56023</v>
          </cell>
          <cell r="F91">
            <v>41.4</v>
          </cell>
          <cell r="H91">
            <v>7491.1</v>
          </cell>
          <cell r="J91">
            <v>32079.4</v>
          </cell>
          <cell r="K91">
            <v>406991.11000000004</v>
          </cell>
        </row>
        <row r="92">
          <cell r="C92">
            <v>205537.46</v>
          </cell>
          <cell r="D92">
            <v>92360.7</v>
          </cell>
          <cell r="E92">
            <v>56925.6</v>
          </cell>
          <cell r="H92">
            <v>7633.8</v>
          </cell>
          <cell r="J92">
            <v>30168.6</v>
          </cell>
          <cell r="K92">
            <v>392626.1599999999</v>
          </cell>
        </row>
        <row r="93">
          <cell r="C93">
            <v>204234.58</v>
          </cell>
          <cell r="D93">
            <v>86971.25</v>
          </cell>
          <cell r="E93">
            <v>66549.8</v>
          </cell>
          <cell r="F93">
            <v>850.5</v>
          </cell>
          <cell r="H93">
            <v>7242.6</v>
          </cell>
          <cell r="J93">
            <v>25076.6</v>
          </cell>
          <cell r="K93">
            <v>390925.3299999999</v>
          </cell>
        </row>
        <row r="94">
          <cell r="C94">
            <v>184886.63</v>
          </cell>
          <cell r="D94">
            <v>85262.23</v>
          </cell>
          <cell r="E94">
            <v>88620.3</v>
          </cell>
          <cell r="F94">
            <v>1340.5</v>
          </cell>
          <cell r="H94">
            <v>7465.1</v>
          </cell>
          <cell r="J94">
            <v>24513.9</v>
          </cell>
          <cell r="K94">
            <v>392088.66</v>
          </cell>
        </row>
        <row r="95">
          <cell r="C95">
            <v>187172.79</v>
          </cell>
          <cell r="D95">
            <v>88383.15</v>
          </cell>
          <cell r="E95">
            <v>102869.38</v>
          </cell>
          <cell r="F95">
            <v>2191</v>
          </cell>
          <cell r="H95">
            <v>8473.4</v>
          </cell>
          <cell r="J95">
            <v>19266.8</v>
          </cell>
          <cell r="K95">
            <v>408356.52</v>
          </cell>
        </row>
        <row r="96">
          <cell r="C96">
            <v>150231.79</v>
          </cell>
          <cell r="D96">
            <v>80479.72</v>
          </cell>
          <cell r="E96">
            <v>112309.47</v>
          </cell>
          <cell r="F96">
            <v>2556</v>
          </cell>
          <cell r="H96">
            <v>6962.9</v>
          </cell>
          <cell r="J96">
            <v>15870.3</v>
          </cell>
          <cell r="K96">
            <v>368410.18</v>
          </cell>
        </row>
        <row r="97">
          <cell r="C97">
            <v>126307.67</v>
          </cell>
          <cell r="D97">
            <v>74469.13</v>
          </cell>
          <cell r="E97">
            <v>110110.8</v>
          </cell>
          <cell r="F97">
            <v>5000.6</v>
          </cell>
          <cell r="H97">
            <v>5474.3</v>
          </cell>
          <cell r="I97">
            <v>4180.7</v>
          </cell>
          <cell r="J97">
            <v>16898.8</v>
          </cell>
          <cell r="K97">
            <v>342441.99999999994</v>
          </cell>
        </row>
        <row r="98">
          <cell r="C98">
            <v>133319.21</v>
          </cell>
          <cell r="D98">
            <v>91381.65</v>
          </cell>
          <cell r="E98">
            <v>127176.94</v>
          </cell>
          <cell r="F98">
            <v>6407.6</v>
          </cell>
          <cell r="H98">
            <v>4737.4</v>
          </cell>
          <cell r="I98">
            <v>13655</v>
          </cell>
          <cell r="J98">
            <v>21208.4</v>
          </cell>
          <cell r="K98">
            <v>397886.2</v>
          </cell>
        </row>
        <row r="99">
          <cell r="C99">
            <v>130820.57</v>
          </cell>
          <cell r="D99">
            <v>84797.14</v>
          </cell>
          <cell r="E99">
            <v>108882.24</v>
          </cell>
          <cell r="F99">
            <v>3900.6</v>
          </cell>
          <cell r="H99">
            <v>3970.3</v>
          </cell>
          <cell r="I99">
            <v>14599.1</v>
          </cell>
          <cell r="J99">
            <v>16987.8</v>
          </cell>
          <cell r="K99">
            <v>363957.74999999994</v>
          </cell>
        </row>
        <row r="100">
          <cell r="C100">
            <v>132131.11</v>
          </cell>
          <cell r="D100">
            <v>98813.8</v>
          </cell>
          <cell r="E100">
            <v>111795.8</v>
          </cell>
          <cell r="F100">
            <v>4902</v>
          </cell>
          <cell r="H100">
            <v>3973.9</v>
          </cell>
          <cell r="I100">
            <v>15899.3</v>
          </cell>
          <cell r="J100">
            <v>16242.1</v>
          </cell>
          <cell r="K100">
            <v>383758.00999999995</v>
          </cell>
        </row>
        <row r="101">
          <cell r="C101">
            <v>150176.28</v>
          </cell>
          <cell r="D101">
            <v>100443.11</v>
          </cell>
          <cell r="E101">
            <v>105247.9</v>
          </cell>
          <cell r="F101">
            <v>3185.8</v>
          </cell>
          <cell r="H101">
            <v>3915.7</v>
          </cell>
          <cell r="I101">
            <v>11269.6</v>
          </cell>
          <cell r="J101">
            <v>20731.4</v>
          </cell>
          <cell r="K101">
            <v>394969.79000000004</v>
          </cell>
        </row>
        <row r="102">
          <cell r="C102">
            <v>198984.35</v>
          </cell>
          <cell r="D102">
            <v>97658.54</v>
          </cell>
          <cell r="E102">
            <v>61638.86</v>
          </cell>
          <cell r="F102">
            <v>59.9</v>
          </cell>
          <cell r="H102">
            <v>3259.36</v>
          </cell>
          <cell r="I102">
            <v>5363.8</v>
          </cell>
          <cell r="J102">
            <v>13327.2</v>
          </cell>
          <cell r="K102">
            <v>380292.01</v>
          </cell>
        </row>
        <row r="103">
          <cell r="C103">
            <v>254909.7</v>
          </cell>
          <cell r="D103">
            <v>79511.07</v>
          </cell>
          <cell r="E103">
            <v>47358.2</v>
          </cell>
          <cell r="F103">
            <v>63.4</v>
          </cell>
          <cell r="H103">
            <v>3529.6</v>
          </cell>
          <cell r="I103">
            <v>508.3</v>
          </cell>
          <cell r="J103">
            <v>34661.2</v>
          </cell>
          <cell r="K103">
            <v>420541.47000000003</v>
          </cell>
        </row>
        <row r="104">
          <cell r="C104">
            <v>254178.6</v>
          </cell>
          <cell r="D104">
            <v>63770.35</v>
          </cell>
          <cell r="E104">
            <v>43247.55</v>
          </cell>
          <cell r="H104">
            <v>3278</v>
          </cell>
          <cell r="I104">
            <v>60</v>
          </cell>
          <cell r="J104">
            <v>38340.8</v>
          </cell>
          <cell r="K104">
            <v>402875.3</v>
          </cell>
        </row>
        <row r="105">
          <cell r="C105">
            <v>230556.68</v>
          </cell>
          <cell r="D105">
            <v>51411.8</v>
          </cell>
          <cell r="E105">
            <v>69163.48</v>
          </cell>
          <cell r="F105">
            <v>111.5</v>
          </cell>
          <cell r="H105">
            <v>2598.1</v>
          </cell>
          <cell r="J105">
            <v>31918.9</v>
          </cell>
          <cell r="K105">
            <v>385760.45999999996</v>
          </cell>
        </row>
        <row r="106">
          <cell r="C106">
            <v>200528.96</v>
          </cell>
          <cell r="D106">
            <v>47515.09</v>
          </cell>
          <cell r="E106">
            <v>108676.88</v>
          </cell>
          <cell r="F106">
            <v>166.7</v>
          </cell>
          <cell r="H106">
            <v>2394.2</v>
          </cell>
          <cell r="J106">
            <v>27794.7</v>
          </cell>
          <cell r="K106">
            <v>387076.53</v>
          </cell>
        </row>
        <row r="107">
          <cell r="C107">
            <v>198628.03</v>
          </cell>
          <cell r="D107">
            <v>47074.33</v>
          </cell>
          <cell r="E107">
            <v>109336.57</v>
          </cell>
          <cell r="F107">
            <v>170.9</v>
          </cell>
          <cell r="H107">
            <v>2391.5</v>
          </cell>
          <cell r="J107">
            <v>24747.3</v>
          </cell>
          <cell r="K107">
            <v>382348.63</v>
          </cell>
        </row>
        <row r="108">
          <cell r="C108">
            <v>195629.2</v>
          </cell>
          <cell r="D108">
            <v>45843.35</v>
          </cell>
          <cell r="E108">
            <v>102947.08</v>
          </cell>
          <cell r="F108">
            <v>57.6</v>
          </cell>
          <cell r="H108">
            <v>2302.5</v>
          </cell>
          <cell r="J108">
            <v>24876.3</v>
          </cell>
          <cell r="K108">
            <v>371656.02999999997</v>
          </cell>
        </row>
        <row r="109">
          <cell r="C109">
            <v>189537</v>
          </cell>
          <cell r="D109">
            <v>44615.76</v>
          </cell>
          <cell r="E109">
            <v>103382.44</v>
          </cell>
          <cell r="H109">
            <v>2557.58</v>
          </cell>
          <cell r="J109">
            <v>19939.2</v>
          </cell>
          <cell r="K109">
            <v>360031.98000000004</v>
          </cell>
        </row>
        <row r="110">
          <cell r="C110">
            <v>188573.35</v>
          </cell>
          <cell r="D110">
            <v>48603.22</v>
          </cell>
          <cell r="E110">
            <v>115691.44</v>
          </cell>
          <cell r="H110">
            <v>2392.8</v>
          </cell>
          <cell r="J110">
            <v>21364.1</v>
          </cell>
          <cell r="K110">
            <v>376624.91</v>
          </cell>
        </row>
        <row r="111">
          <cell r="C111">
            <v>182289.72</v>
          </cell>
          <cell r="D111">
            <v>47693</v>
          </cell>
          <cell r="E111">
            <v>109340.29</v>
          </cell>
          <cell r="G111">
            <v>10</v>
          </cell>
          <cell r="H111">
            <v>2261</v>
          </cell>
          <cell r="J111">
            <v>20045.5</v>
          </cell>
          <cell r="K111">
            <v>361639.51</v>
          </cell>
        </row>
        <row r="112">
          <cell r="C112">
            <v>206949.6</v>
          </cell>
          <cell r="D112">
            <v>53802.18</v>
          </cell>
          <cell r="E112">
            <v>107639.33</v>
          </cell>
          <cell r="H112">
            <v>2240.8</v>
          </cell>
          <cell r="J112">
            <v>19876.9</v>
          </cell>
          <cell r="K112">
            <v>390508.81</v>
          </cell>
        </row>
        <row r="113">
          <cell r="C113">
            <v>207840.83</v>
          </cell>
          <cell r="D113">
            <v>51584.9</v>
          </cell>
          <cell r="E113">
            <v>103567.71</v>
          </cell>
          <cell r="H113">
            <v>2780.94</v>
          </cell>
          <cell r="J113">
            <v>16526.3</v>
          </cell>
          <cell r="K113">
            <v>382300.68</v>
          </cell>
        </row>
        <row r="114">
          <cell r="C114">
            <v>197962.54</v>
          </cell>
          <cell r="D114">
            <v>78986.9</v>
          </cell>
          <cell r="E114">
            <v>98177.6</v>
          </cell>
          <cell r="H114">
            <v>2054.8</v>
          </cell>
          <cell r="J114">
            <v>11075.44</v>
          </cell>
          <cell r="K114">
            <v>388257.28</v>
          </cell>
        </row>
        <row r="115">
          <cell r="C115">
            <v>242327.82</v>
          </cell>
          <cell r="D115">
            <v>75690.83</v>
          </cell>
          <cell r="E115">
            <v>62823.88</v>
          </cell>
          <cell r="H115">
            <v>2131.7</v>
          </cell>
          <cell r="J115">
            <v>28598.86</v>
          </cell>
          <cell r="K115">
            <v>411573.09</v>
          </cell>
        </row>
        <row r="116">
          <cell r="C116">
            <v>224020.19</v>
          </cell>
          <cell r="D116">
            <v>57450.44</v>
          </cell>
          <cell r="E116">
            <v>44045.92</v>
          </cell>
          <cell r="F116">
            <v>9.6</v>
          </cell>
          <cell r="H116">
            <v>2074.8</v>
          </cell>
          <cell r="J116">
            <v>33113.8</v>
          </cell>
          <cell r="K116">
            <v>360714.74999999994</v>
          </cell>
        </row>
        <row r="117">
          <cell r="C117">
            <v>243097.4</v>
          </cell>
          <cell r="D117">
            <v>60381.05</v>
          </cell>
          <cell r="E117">
            <v>68096.68</v>
          </cell>
          <cell r="F117">
            <v>66</v>
          </cell>
          <cell r="H117">
            <v>2506.2</v>
          </cell>
          <cell r="J117">
            <v>40534.3</v>
          </cell>
          <cell r="K117">
            <v>414681.63</v>
          </cell>
        </row>
        <row r="118">
          <cell r="C118">
            <v>198838.64</v>
          </cell>
          <cell r="D118">
            <v>54128.16</v>
          </cell>
          <cell r="E118">
            <v>103837.99</v>
          </cell>
          <cell r="H118">
            <v>2200.4</v>
          </cell>
          <cell r="J118">
            <v>31786.6</v>
          </cell>
          <cell r="K118">
            <v>390791.79000000004</v>
          </cell>
        </row>
        <row r="119">
          <cell r="C119">
            <v>177463.61</v>
          </cell>
          <cell r="D119">
            <v>53583.95</v>
          </cell>
          <cell r="E119">
            <v>105151.56</v>
          </cell>
          <cell r="G119">
            <v>353</v>
          </cell>
          <cell r="H119">
            <v>2225.7</v>
          </cell>
          <cell r="I119">
            <v>3.8</v>
          </cell>
          <cell r="J119">
            <v>26473.5</v>
          </cell>
          <cell r="K119">
            <v>365255.12</v>
          </cell>
        </row>
        <row r="120">
          <cell r="C120">
            <v>189465.03</v>
          </cell>
          <cell r="D120">
            <v>60019.86</v>
          </cell>
          <cell r="E120">
            <v>108165.88</v>
          </cell>
          <cell r="G120">
            <v>324.8</v>
          </cell>
          <cell r="H120">
            <v>2469.15</v>
          </cell>
          <cell r="I120">
            <v>110.9</v>
          </cell>
          <cell r="J120">
            <v>35294.68</v>
          </cell>
          <cell r="K120">
            <v>395850.30000000005</v>
          </cell>
        </row>
        <row r="121">
          <cell r="C121">
            <v>164909.13</v>
          </cell>
          <cell r="D121">
            <v>47577.14</v>
          </cell>
          <cell r="E121">
            <v>99149.54</v>
          </cell>
          <cell r="G121">
            <v>231.5</v>
          </cell>
          <cell r="H121">
            <v>2008.27</v>
          </cell>
          <cell r="I121">
            <v>124.7</v>
          </cell>
          <cell r="J121">
            <v>29175.26</v>
          </cell>
          <cell r="K121">
            <v>343175.54000000004</v>
          </cell>
        </row>
        <row r="122">
          <cell r="C122">
            <v>179257.55</v>
          </cell>
          <cell r="D122">
            <v>50506.72</v>
          </cell>
          <cell r="E122">
            <v>105024.05</v>
          </cell>
          <cell r="F122">
            <v>369.7</v>
          </cell>
          <cell r="G122">
            <v>355</v>
          </cell>
          <cell r="H122">
            <v>2634.9</v>
          </cell>
          <cell r="I122">
            <v>134.4</v>
          </cell>
          <cell r="J122">
            <v>29207</v>
          </cell>
          <cell r="K122">
            <v>367489.32000000007</v>
          </cell>
        </row>
        <row r="123">
          <cell r="C123">
            <v>179506.35</v>
          </cell>
          <cell r="D123">
            <v>53059.39</v>
          </cell>
          <cell r="E123">
            <v>103951.8</v>
          </cell>
          <cell r="F123">
            <v>754.4</v>
          </cell>
          <cell r="G123">
            <v>18</v>
          </cell>
          <cell r="H123">
            <v>2764.4</v>
          </cell>
          <cell r="I123">
            <v>20.5</v>
          </cell>
          <cell r="J123">
            <v>29108.5</v>
          </cell>
          <cell r="K123">
            <v>369183.34</v>
          </cell>
        </row>
        <row r="124">
          <cell r="C124">
            <v>183169.58</v>
          </cell>
          <cell r="D124">
            <v>58355.45</v>
          </cell>
          <cell r="E124">
            <v>112830.25</v>
          </cell>
          <cell r="F124">
            <v>612.3</v>
          </cell>
          <cell r="H124">
            <v>2989.8</v>
          </cell>
          <cell r="J124">
            <v>28301.8</v>
          </cell>
          <cell r="K124">
            <v>386259.17999999993</v>
          </cell>
        </row>
        <row r="125">
          <cell r="C125">
            <v>169121.3</v>
          </cell>
          <cell r="D125">
            <v>57688.27</v>
          </cell>
          <cell r="E125">
            <v>91867.4</v>
          </cell>
          <cell r="F125">
            <v>1031.7</v>
          </cell>
          <cell r="G125">
            <v>390.3</v>
          </cell>
          <cell r="H125">
            <v>3062.1</v>
          </cell>
          <cell r="J125">
            <v>25015.1</v>
          </cell>
          <cell r="K125">
            <v>348176.1699999999</v>
          </cell>
        </row>
        <row r="126">
          <cell r="C126">
            <v>215632.93</v>
          </cell>
          <cell r="D126">
            <v>77314.198</v>
          </cell>
          <cell r="E126">
            <v>71214.439</v>
          </cell>
          <cell r="F126">
            <v>53.7</v>
          </cell>
          <cell r="G126">
            <v>8.2</v>
          </cell>
          <cell r="H126">
            <v>3838.2</v>
          </cell>
          <cell r="J126">
            <v>24665.8</v>
          </cell>
          <cell r="K126">
            <v>392727.46700000006</v>
          </cell>
        </row>
        <row r="127">
          <cell r="C127">
            <v>236981.571</v>
          </cell>
          <cell r="D127">
            <v>68192.32</v>
          </cell>
          <cell r="E127">
            <v>47727.036</v>
          </cell>
          <cell r="F127">
            <v>137.1</v>
          </cell>
          <cell r="G127">
            <v>138.2</v>
          </cell>
          <cell r="H127">
            <v>3714.2</v>
          </cell>
          <cell r="J127">
            <v>29878.4</v>
          </cell>
          <cell r="K127">
            <v>386768.82700000005</v>
          </cell>
        </row>
        <row r="128">
          <cell r="C128">
            <v>221235.845</v>
          </cell>
          <cell r="D128">
            <v>53200.19</v>
          </cell>
          <cell r="E128">
            <v>39412.198</v>
          </cell>
          <cell r="H128">
            <v>3576.33</v>
          </cell>
          <cell r="J128">
            <v>30739.2</v>
          </cell>
          <cell r="K128">
            <v>348163.76300000004</v>
          </cell>
        </row>
        <row r="129">
          <cell r="C129">
            <v>223635.263</v>
          </cell>
          <cell r="D129">
            <v>53920.192</v>
          </cell>
          <cell r="E129">
            <v>65499.169</v>
          </cell>
          <cell r="H129">
            <v>4179.3</v>
          </cell>
          <cell r="J129">
            <v>39663.7</v>
          </cell>
          <cell r="K129">
            <v>386897.624</v>
          </cell>
        </row>
        <row r="130">
          <cell r="C130">
            <v>159746.328</v>
          </cell>
          <cell r="D130">
            <v>45232.72</v>
          </cell>
          <cell r="E130">
            <v>112456.093</v>
          </cell>
          <cell r="H130">
            <v>4108.62</v>
          </cell>
          <cell r="J130">
            <v>29619.17</v>
          </cell>
          <cell r="K130">
            <v>351162.931</v>
          </cell>
        </row>
        <row r="131">
          <cell r="C131">
            <v>151564.203</v>
          </cell>
          <cell r="D131">
            <v>47331.528</v>
          </cell>
          <cell r="E131">
            <v>120444.078</v>
          </cell>
          <cell r="H131">
            <v>4680.2</v>
          </cell>
          <cell r="I131">
            <v>7.9</v>
          </cell>
          <cell r="J131">
            <v>27859.9</v>
          </cell>
          <cell r="K131">
            <v>351887.80900000007</v>
          </cell>
        </row>
        <row r="132">
          <cell r="C132">
            <v>153070.016</v>
          </cell>
          <cell r="D132">
            <v>46781.716</v>
          </cell>
          <cell r="E132">
            <v>130083.061</v>
          </cell>
          <cell r="H132">
            <v>5123.88</v>
          </cell>
          <cell r="I132">
            <v>70.8</v>
          </cell>
          <cell r="J132">
            <v>26497</v>
          </cell>
          <cell r="K132">
            <v>361626.473</v>
          </cell>
        </row>
        <row r="133">
          <cell r="C133">
            <v>139858.432</v>
          </cell>
          <cell r="D133">
            <v>41185.201</v>
          </cell>
          <cell r="E133">
            <v>109586.922</v>
          </cell>
          <cell r="F133">
            <v>16.3</v>
          </cell>
          <cell r="H133">
            <v>4366.5</v>
          </cell>
          <cell r="I133">
            <v>56.4</v>
          </cell>
          <cell r="J133">
            <v>19883.6</v>
          </cell>
          <cell r="K133">
            <v>314953.355</v>
          </cell>
        </row>
        <row r="134">
          <cell r="C134">
            <v>150348.464</v>
          </cell>
          <cell r="D134">
            <v>44703.807</v>
          </cell>
          <cell r="E134">
            <v>120260.698</v>
          </cell>
          <cell r="F134">
            <v>280.8</v>
          </cell>
          <cell r="H134">
            <v>4777.4</v>
          </cell>
          <cell r="J134">
            <v>19177.3</v>
          </cell>
          <cell r="K134">
            <v>339548.46900000004</v>
          </cell>
        </row>
        <row r="135">
          <cell r="C135">
            <v>155310.928</v>
          </cell>
          <cell r="D135">
            <v>51922.44</v>
          </cell>
          <cell r="E135">
            <v>130178.349</v>
          </cell>
          <cell r="F135">
            <v>400</v>
          </cell>
          <cell r="H135">
            <v>5473.1</v>
          </cell>
          <cell r="I135">
            <v>4.5</v>
          </cell>
          <cell r="J135">
            <v>21011.8</v>
          </cell>
          <cell r="K135">
            <v>364301.11699999997</v>
          </cell>
        </row>
        <row r="136">
          <cell r="C136">
            <v>153587.766</v>
          </cell>
          <cell r="D136">
            <v>55141.677</v>
          </cell>
          <cell r="E136">
            <v>124775.169</v>
          </cell>
          <cell r="F136">
            <v>1314.8</v>
          </cell>
          <cell r="H136">
            <v>5577.68</v>
          </cell>
          <cell r="I136">
            <v>51.5</v>
          </cell>
          <cell r="J136">
            <v>19762.4</v>
          </cell>
          <cell r="K136">
            <v>360210.99199999997</v>
          </cell>
        </row>
        <row r="137">
          <cell r="C137">
            <v>150450.417</v>
          </cell>
          <cell r="D137">
            <v>53751.627</v>
          </cell>
          <cell r="E137">
            <v>111909.72</v>
          </cell>
          <cell r="F137">
            <v>1988.6</v>
          </cell>
          <cell r="H137">
            <v>4851</v>
          </cell>
          <cell r="I137">
            <v>57.1</v>
          </cell>
          <cell r="J137">
            <v>21403.4</v>
          </cell>
          <cell r="K137">
            <v>344411.86399999994</v>
          </cell>
        </row>
        <row r="138">
          <cell r="C138">
            <v>184245.307</v>
          </cell>
          <cell r="D138">
            <v>65115.64</v>
          </cell>
          <cell r="E138">
            <v>95379.249</v>
          </cell>
          <cell r="F138">
            <v>0</v>
          </cell>
          <cell r="H138">
            <v>5721.44</v>
          </cell>
          <cell r="I138">
            <v>5.7</v>
          </cell>
          <cell r="J138">
            <v>20369.4</v>
          </cell>
          <cell r="K138">
            <v>370836.73600000003</v>
          </cell>
        </row>
        <row r="139">
          <cell r="C139">
            <v>202948.22</v>
          </cell>
          <cell r="D139">
            <v>56451.058</v>
          </cell>
          <cell r="E139">
            <v>58127.59</v>
          </cell>
          <cell r="F139">
            <v>0</v>
          </cell>
          <cell r="H139">
            <v>4672.9</v>
          </cell>
          <cell r="J139">
            <v>26338.4</v>
          </cell>
          <cell r="K139">
            <v>348538.16800000006</v>
          </cell>
        </row>
        <row r="140">
          <cell r="C140">
            <v>221744.098</v>
          </cell>
          <cell r="D140">
            <v>51961.93</v>
          </cell>
          <cell r="E140">
            <v>48599.52</v>
          </cell>
          <cell r="F140">
            <v>0</v>
          </cell>
          <cell r="H140">
            <v>4659.3</v>
          </cell>
          <cell r="J140">
            <v>27377.5</v>
          </cell>
          <cell r="K140">
            <v>354342.348</v>
          </cell>
        </row>
        <row r="141">
          <cell r="C141">
            <v>227358.649</v>
          </cell>
          <cell r="D141">
            <v>48750.195</v>
          </cell>
          <cell r="E141">
            <v>69333.381</v>
          </cell>
          <cell r="F141">
            <v>0</v>
          </cell>
          <cell r="H141">
            <v>4715</v>
          </cell>
          <cell r="J141">
            <v>28921.6</v>
          </cell>
          <cell r="K141">
            <v>379012.53</v>
          </cell>
        </row>
        <row r="142">
          <cell r="C142">
            <v>167182.669</v>
          </cell>
          <cell r="D142">
            <v>38178.103</v>
          </cell>
          <cell r="E142">
            <v>93945.87</v>
          </cell>
          <cell r="F142">
            <v>0</v>
          </cell>
          <cell r="H142">
            <v>4142.3</v>
          </cell>
          <cell r="J142">
            <v>22105.2</v>
          </cell>
          <cell r="K142">
            <v>325554.142</v>
          </cell>
        </row>
        <row r="143">
          <cell r="C143">
            <v>171866.889</v>
          </cell>
          <cell r="D143">
            <v>41912.847</v>
          </cell>
          <cell r="E143">
            <v>115648.672</v>
          </cell>
          <cell r="F143">
            <v>0</v>
          </cell>
          <cell r="H143">
            <v>4885.2</v>
          </cell>
          <cell r="J143">
            <v>20868.4</v>
          </cell>
          <cell r="K143">
            <v>355182.00800000003</v>
          </cell>
        </row>
        <row r="144">
          <cell r="C144">
            <v>156075.414</v>
          </cell>
          <cell r="D144">
            <v>39015.614</v>
          </cell>
          <cell r="E144">
            <v>124231.828</v>
          </cell>
          <cell r="F144">
            <v>0</v>
          </cell>
          <cell r="H144">
            <v>4857.5</v>
          </cell>
          <cell r="I144">
            <v>1.1</v>
          </cell>
          <cell r="J144">
            <v>20667.4</v>
          </cell>
          <cell r="K144">
            <v>344848.85599999997</v>
          </cell>
        </row>
        <row r="145">
          <cell r="C145">
            <v>130671.43</v>
          </cell>
          <cell r="D145">
            <v>34724.276</v>
          </cell>
          <cell r="E145">
            <v>117430.067</v>
          </cell>
          <cell r="F145">
            <v>6.3</v>
          </cell>
          <cell r="H145">
            <v>4126.8</v>
          </cell>
          <cell r="I145">
            <v>934.4</v>
          </cell>
          <cell r="J145">
            <v>22572.9</v>
          </cell>
          <cell r="K145">
            <v>310466.173</v>
          </cell>
        </row>
        <row r="146">
          <cell r="C146">
            <v>146818.644</v>
          </cell>
          <cell r="D146">
            <v>37783.405</v>
          </cell>
          <cell r="E146">
            <v>129124.51</v>
          </cell>
          <cell r="F146">
            <v>0</v>
          </cell>
          <cell r="H146">
            <v>4152.64</v>
          </cell>
          <cell r="I146">
            <v>1401.3</v>
          </cell>
          <cell r="J146">
            <v>25955.1</v>
          </cell>
          <cell r="K146">
            <v>345235.599</v>
          </cell>
        </row>
        <row r="147">
          <cell r="C147">
            <v>150839.47</v>
          </cell>
          <cell r="D147">
            <v>40174.68</v>
          </cell>
          <cell r="E147">
            <v>131889.483</v>
          </cell>
          <cell r="F147">
            <v>1201.8</v>
          </cell>
          <cell r="H147">
            <v>4132.9</v>
          </cell>
          <cell r="I147">
            <v>1659.3</v>
          </cell>
          <cell r="J147">
            <v>24546.8</v>
          </cell>
          <cell r="K147">
            <v>354444.433</v>
          </cell>
        </row>
        <row r="148">
          <cell r="C148">
            <v>163654.891</v>
          </cell>
          <cell r="D148">
            <v>39007.967</v>
          </cell>
          <cell r="E148">
            <v>107440.621</v>
          </cell>
          <cell r="F148">
            <v>1218.8</v>
          </cell>
          <cell r="H148">
            <v>3432.12</v>
          </cell>
          <cell r="I148">
            <v>654</v>
          </cell>
          <cell r="J148">
            <v>23256.9</v>
          </cell>
          <cell r="K148">
            <v>338665.299</v>
          </cell>
        </row>
        <row r="149">
          <cell r="C149">
            <v>182101.772</v>
          </cell>
          <cell r="D149">
            <v>38704.143</v>
          </cell>
          <cell r="E149">
            <v>109850.041</v>
          </cell>
          <cell r="F149">
            <v>765.9</v>
          </cell>
          <cell r="H149">
            <v>3886.6</v>
          </cell>
          <cell r="I149">
            <v>2016.6</v>
          </cell>
          <cell r="J149">
            <v>26021.6</v>
          </cell>
          <cell r="K149">
            <v>363346.65599999996</v>
          </cell>
        </row>
        <row r="150">
          <cell r="C150">
            <v>220098.405</v>
          </cell>
          <cell r="D150">
            <v>43366.077</v>
          </cell>
          <cell r="E150">
            <v>97050.286</v>
          </cell>
          <cell r="F150">
            <v>155.3</v>
          </cell>
          <cell r="H150">
            <v>3926.72</v>
          </cell>
          <cell r="I150">
            <v>334.2</v>
          </cell>
          <cell r="J150">
            <v>25230.6</v>
          </cell>
          <cell r="K150">
            <v>390161.588</v>
          </cell>
        </row>
        <row r="151">
          <cell r="C151">
            <v>201828.85</v>
          </cell>
          <cell r="D151">
            <v>43218.151</v>
          </cell>
          <cell r="E151">
            <v>59639.526</v>
          </cell>
          <cell r="F151">
            <v>19.2</v>
          </cell>
          <cell r="H151">
            <v>3593.44</v>
          </cell>
          <cell r="I151">
            <v>131</v>
          </cell>
          <cell r="J151">
            <v>27605.8</v>
          </cell>
          <cell r="K151">
            <v>336035.967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K156">
            <v>0</v>
          </cell>
        </row>
        <row r="157">
          <cell r="K157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B_Utilisations"/>
      <sheetName val="Autres_Utilisations"/>
      <sheetName val="publication"/>
    </sheetNames>
    <sheetDataSet>
      <sheetData sheetId="0">
        <row r="22">
          <cell r="C22">
            <v>4738</v>
          </cell>
          <cell r="D22">
            <v>704</v>
          </cell>
          <cell r="E22">
            <v>2560</v>
          </cell>
          <cell r="F22">
            <v>8002</v>
          </cell>
          <cell r="G22">
            <v>42</v>
          </cell>
          <cell r="H22">
            <v>4</v>
          </cell>
          <cell r="I22">
            <v>86</v>
          </cell>
          <cell r="J22">
            <v>97</v>
          </cell>
          <cell r="K22">
            <v>229</v>
          </cell>
          <cell r="M22">
            <v>8231</v>
          </cell>
        </row>
        <row r="23">
          <cell r="D23">
            <v>867</v>
          </cell>
          <cell r="E23">
            <v>1916</v>
          </cell>
          <cell r="F23">
            <v>8367</v>
          </cell>
          <cell r="G23">
            <v>44</v>
          </cell>
          <cell r="H23">
            <v>16</v>
          </cell>
          <cell r="I23">
            <v>82</v>
          </cell>
          <cell r="J23">
            <v>135</v>
          </cell>
          <cell r="K23">
            <v>277</v>
          </cell>
          <cell r="M23">
            <v>8644</v>
          </cell>
        </row>
        <row r="24">
          <cell r="D24">
            <v>1014</v>
          </cell>
          <cell r="E24">
            <v>2494</v>
          </cell>
          <cell r="F24">
            <v>9136</v>
          </cell>
          <cell r="G24">
            <v>39</v>
          </cell>
          <cell r="H24">
            <v>24</v>
          </cell>
          <cell r="I24">
            <v>74</v>
          </cell>
          <cell r="J24">
            <v>236</v>
          </cell>
          <cell r="K24">
            <v>373</v>
          </cell>
          <cell r="M24">
            <v>9509</v>
          </cell>
        </row>
        <row r="25">
          <cell r="D25">
            <v>879.1</v>
          </cell>
          <cell r="E25">
            <v>3449</v>
          </cell>
          <cell r="F25">
            <v>9552.1</v>
          </cell>
          <cell r="G25">
            <v>38</v>
          </cell>
          <cell r="H25">
            <v>32</v>
          </cell>
          <cell r="I25">
            <v>57</v>
          </cell>
          <cell r="J25">
            <v>278</v>
          </cell>
          <cell r="K25">
            <v>405</v>
          </cell>
          <cell r="M25">
            <v>9957.1</v>
          </cell>
        </row>
        <row r="26">
          <cell r="D26">
            <v>890.6</v>
          </cell>
          <cell r="E26">
            <v>2873</v>
          </cell>
          <cell r="F26">
            <v>9755.400000000001</v>
          </cell>
          <cell r="G26">
            <v>72.7</v>
          </cell>
          <cell r="H26">
            <v>17.2</v>
          </cell>
          <cell r="I26">
            <v>45</v>
          </cell>
          <cell r="J26">
            <v>363.1</v>
          </cell>
          <cell r="K26">
            <v>498</v>
          </cell>
          <cell r="M26">
            <v>10253.400000000001</v>
          </cell>
        </row>
        <row r="27">
          <cell r="D27">
            <v>793.1</v>
          </cell>
          <cell r="E27">
            <v>3057.7</v>
          </cell>
          <cell r="F27">
            <v>9702.400000000001</v>
          </cell>
          <cell r="G27">
            <v>86.7</v>
          </cell>
          <cell r="H27">
            <v>6.1</v>
          </cell>
          <cell r="I27">
            <v>49.1</v>
          </cell>
          <cell r="J27">
            <v>281.9</v>
          </cell>
          <cell r="K27">
            <v>423.79999999999995</v>
          </cell>
          <cell r="M27">
            <v>10126.2</v>
          </cell>
        </row>
        <row r="28">
          <cell r="D28">
            <v>846.9</v>
          </cell>
          <cell r="E28">
            <v>2785.4</v>
          </cell>
          <cell r="F28">
            <v>10437.3</v>
          </cell>
          <cell r="G28">
            <v>44.9</v>
          </cell>
          <cell r="H28">
            <v>3.2</v>
          </cell>
          <cell r="I28">
            <v>71.3</v>
          </cell>
          <cell r="J28">
            <v>276.3</v>
          </cell>
          <cell r="K28">
            <v>395.70000000000005</v>
          </cell>
          <cell r="M28">
            <v>10838.8</v>
          </cell>
        </row>
        <row r="29">
          <cell r="D29">
            <v>1400</v>
          </cell>
          <cell r="E29">
            <v>3500</v>
          </cell>
          <cell r="F29">
            <v>11100</v>
          </cell>
          <cell r="G29">
            <v>38.5</v>
          </cell>
          <cell r="H29">
            <v>1.6</v>
          </cell>
          <cell r="I29">
            <v>74.6</v>
          </cell>
          <cell r="J29">
            <v>189</v>
          </cell>
          <cell r="K29">
            <v>303.7</v>
          </cell>
          <cell r="M29">
            <v>11420.845500000001</v>
          </cell>
        </row>
        <row r="30">
          <cell r="D30">
            <v>1286.5</v>
          </cell>
          <cell r="E30">
            <v>3086.1</v>
          </cell>
          <cell r="F30">
            <v>10913.2</v>
          </cell>
          <cell r="G30">
            <v>67.7</v>
          </cell>
          <cell r="H30">
            <v>2.4</v>
          </cell>
          <cell r="I30">
            <v>87.8</v>
          </cell>
          <cell r="J30">
            <v>367</v>
          </cell>
          <cell r="K30">
            <v>524.9</v>
          </cell>
          <cell r="M30">
            <v>11443.9</v>
          </cell>
        </row>
        <row r="31">
          <cell r="D31">
            <v>2009</v>
          </cell>
          <cell r="E31">
            <v>2750.2</v>
          </cell>
          <cell r="F31">
            <v>10643.9</v>
          </cell>
          <cell r="G31">
            <v>132.3</v>
          </cell>
          <cell r="H31">
            <v>47.8</v>
          </cell>
          <cell r="I31">
            <v>76.6</v>
          </cell>
          <cell r="J31">
            <v>333</v>
          </cell>
          <cell r="K31">
            <v>589.7</v>
          </cell>
          <cell r="M31">
            <v>11235.6</v>
          </cell>
        </row>
        <row r="32">
          <cell r="D32">
            <v>1269.5</v>
          </cell>
          <cell r="E32">
            <v>3228.7</v>
          </cell>
          <cell r="F32">
            <v>10248.599999999999</v>
          </cell>
          <cell r="G32">
            <v>99.5</v>
          </cell>
          <cell r="H32">
            <v>6.8</v>
          </cell>
          <cell r="I32">
            <v>44.6</v>
          </cell>
          <cell r="J32">
            <v>493.6</v>
          </cell>
          <cell r="K32">
            <v>644.5</v>
          </cell>
          <cell r="M32">
            <v>10894.399999999998</v>
          </cell>
        </row>
        <row r="33">
          <cell r="D33">
            <v>1086.7</v>
          </cell>
          <cell r="E33">
            <v>2581</v>
          </cell>
          <cell r="F33">
            <v>10137.8</v>
          </cell>
          <cell r="G33">
            <v>59.9205</v>
          </cell>
          <cell r="H33">
            <v>19.278</v>
          </cell>
          <cell r="I33">
            <v>40.3983</v>
          </cell>
          <cell r="J33">
            <v>524.9302</v>
          </cell>
          <cell r="K33">
            <v>644.527</v>
          </cell>
          <cell r="M33">
            <v>10782.927</v>
          </cell>
        </row>
        <row r="34">
          <cell r="D34">
            <v>1713.9</v>
          </cell>
          <cell r="E34">
            <v>2618.1</v>
          </cell>
          <cell r="F34">
            <v>10383.6</v>
          </cell>
          <cell r="G34">
            <v>45.7</v>
          </cell>
          <cell r="H34">
            <v>11.3</v>
          </cell>
          <cell r="I34">
            <v>88.8</v>
          </cell>
          <cell r="J34">
            <v>452.3</v>
          </cell>
          <cell r="K34">
            <v>598.1</v>
          </cell>
          <cell r="M34">
            <v>10982.5</v>
          </cell>
        </row>
        <row r="35">
          <cell r="D35">
            <v>1260.1988</v>
          </cell>
          <cell r="E35">
            <v>4135.2377</v>
          </cell>
          <cell r="F35">
            <v>10160.7395</v>
          </cell>
          <cell r="G35">
            <v>47.412</v>
          </cell>
          <cell r="H35">
            <v>3.7391</v>
          </cell>
          <cell r="I35">
            <v>580.1552</v>
          </cell>
          <cell r="J35">
            <v>289.6426</v>
          </cell>
          <cell r="K35">
            <v>920.9489000000001</v>
          </cell>
          <cell r="M35">
            <v>11081.6884</v>
          </cell>
        </row>
        <row r="36">
          <cell r="D36">
            <v>1620.9</v>
          </cell>
          <cell r="E36">
            <v>3478.6</v>
          </cell>
          <cell r="F36">
            <v>10320.7</v>
          </cell>
          <cell r="G36">
            <v>50.5</v>
          </cell>
          <cell r="H36">
            <v>3.7</v>
          </cell>
          <cell r="I36">
            <v>82.7</v>
          </cell>
          <cell r="J36">
            <v>501.4</v>
          </cell>
          <cell r="K36">
            <v>638.3</v>
          </cell>
          <cell r="M36">
            <v>10959</v>
          </cell>
        </row>
        <row r="37">
          <cell r="D37">
            <v>1675.6</v>
          </cell>
          <cell r="E37">
            <v>2743.2</v>
          </cell>
          <cell r="F37">
            <v>9853.900000000001</v>
          </cell>
          <cell r="G37">
            <v>89.9</v>
          </cell>
          <cell r="H37">
            <v>5.4</v>
          </cell>
          <cell r="I37">
            <v>58.2</v>
          </cell>
          <cell r="J37">
            <v>607.7</v>
          </cell>
          <cell r="K37">
            <v>761.2</v>
          </cell>
          <cell r="M37">
            <v>10615.100000000002</v>
          </cell>
        </row>
        <row r="38">
          <cell r="D38">
            <v>2000.1</v>
          </cell>
          <cell r="E38">
            <v>3467.8</v>
          </cell>
          <cell r="F38">
            <v>9729.599999999999</v>
          </cell>
          <cell r="G38">
            <v>128.2</v>
          </cell>
          <cell r="H38">
            <v>38.6</v>
          </cell>
          <cell r="I38">
            <v>117.9</v>
          </cell>
          <cell r="J38">
            <v>539.1</v>
          </cell>
          <cell r="K38">
            <v>823.8</v>
          </cell>
          <cell r="M38">
            <v>10553.399999999998</v>
          </cell>
        </row>
        <row r="39">
          <cell r="D39">
            <v>1230.6</v>
          </cell>
          <cell r="E39">
            <v>3464.4</v>
          </cell>
          <cell r="F39">
            <v>9700.9</v>
          </cell>
          <cell r="G39">
            <v>61.3</v>
          </cell>
          <cell r="H39">
            <v>8.2</v>
          </cell>
          <cell r="I39">
            <v>49.4</v>
          </cell>
          <cell r="J39">
            <v>576.6</v>
          </cell>
          <cell r="K39">
            <v>695.5</v>
          </cell>
          <cell r="M39">
            <v>10396.4</v>
          </cell>
        </row>
        <row r="40">
          <cell r="D40">
            <v>1291.23307</v>
          </cell>
          <cell r="E40">
            <v>3492.1373320000002</v>
          </cell>
          <cell r="F40">
            <v>9370.529921000001</v>
          </cell>
          <cell r="G40">
            <v>62.163805</v>
          </cell>
          <cell r="H40">
            <v>12.332334000000001</v>
          </cell>
          <cell r="I40">
            <v>33.582741999999996</v>
          </cell>
          <cell r="J40">
            <v>724.3076309999999</v>
          </cell>
          <cell r="K40">
            <v>832.3865119999999</v>
          </cell>
          <cell r="M40">
            <v>10218.455912</v>
          </cell>
        </row>
        <row r="41">
          <cell r="D41">
            <v>1204.81807</v>
          </cell>
          <cell r="E41">
            <v>3529.682445</v>
          </cell>
          <cell r="F41">
            <v>9152.742813</v>
          </cell>
          <cell r="G41">
            <v>97.159812</v>
          </cell>
          <cell r="H41">
            <v>12.45481</v>
          </cell>
          <cell r="I41">
            <v>27.173719</v>
          </cell>
          <cell r="J41">
            <v>589.277331</v>
          </cell>
          <cell r="K41">
            <v>726.065672</v>
          </cell>
          <cell r="M41">
            <v>9882.399774000001</v>
          </cell>
        </row>
        <row r="42">
          <cell r="D42">
            <v>1008.1742929999999</v>
          </cell>
          <cell r="E42">
            <v>3696.515576</v>
          </cell>
          <cell r="F42">
            <v>9091.400886</v>
          </cell>
          <cell r="G42">
            <v>99.85146800000001</v>
          </cell>
          <cell r="H42">
            <v>8.553919000000002</v>
          </cell>
          <cell r="I42">
            <v>63.745655</v>
          </cell>
          <cell r="J42">
            <v>619.511129</v>
          </cell>
          <cell r="K42">
            <v>791.662171</v>
          </cell>
          <cell r="M42">
            <v>9883.287467</v>
          </cell>
        </row>
        <row r="43">
          <cell r="D43">
            <v>1000</v>
          </cell>
          <cell r="E43">
            <v>2900</v>
          </cell>
          <cell r="F43">
            <v>9000</v>
          </cell>
          <cell r="G43">
            <v>85</v>
          </cell>
          <cell r="H43">
            <v>7</v>
          </cell>
          <cell r="I43">
            <v>60</v>
          </cell>
          <cell r="J43">
            <v>675</v>
          </cell>
          <cell r="K43">
            <v>827</v>
          </cell>
          <cell r="M43">
            <v>9827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_edition"/>
      <sheetName val="TBL_PAN"/>
    </sheetNames>
    <sheetDataSet>
      <sheetData sheetId="0">
        <row r="15">
          <cell r="B15">
            <v>422696.055</v>
          </cell>
          <cell r="C15">
            <v>81019.884</v>
          </cell>
          <cell r="D15">
            <v>292394.468</v>
          </cell>
          <cell r="E15">
            <v>516.046</v>
          </cell>
          <cell r="F15">
            <v>22.02</v>
          </cell>
          <cell r="G15">
            <v>7472.994</v>
          </cell>
          <cell r="H15">
            <v>3611.073</v>
          </cell>
          <cell r="I15">
            <v>53430.274</v>
          </cell>
          <cell r="J15">
            <v>861162.8139999999</v>
          </cell>
        </row>
        <row r="16">
          <cell r="B16">
            <v>404839.751</v>
          </cell>
          <cell r="C16">
            <v>78866.426</v>
          </cell>
          <cell r="D16">
            <v>225614.253</v>
          </cell>
          <cell r="E16">
            <v>379.826</v>
          </cell>
          <cell r="F16">
            <v>0</v>
          </cell>
          <cell r="G16">
            <v>7114.396</v>
          </cell>
          <cell r="H16">
            <v>1589.285</v>
          </cell>
          <cell r="I16">
            <v>59179.506</v>
          </cell>
          <cell r="J16">
            <v>777583.4430000001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B28">
            <v>827535.806</v>
          </cell>
          <cell r="C28">
            <v>159886.31</v>
          </cell>
          <cell r="D28">
            <v>518008.721</v>
          </cell>
          <cell r="E28">
            <v>895.8720000000001</v>
          </cell>
          <cell r="F28">
            <v>22.02</v>
          </cell>
          <cell r="G28">
            <v>14587.39</v>
          </cell>
          <cell r="H28">
            <v>5200.358</v>
          </cell>
          <cell r="I28">
            <v>112609.78</v>
          </cell>
          <cell r="J28">
            <v>1638746.257</v>
          </cell>
        </row>
        <row r="29">
          <cell r="B29">
            <v>421927.255</v>
          </cell>
          <cell r="C29">
            <v>86584.228</v>
          </cell>
          <cell r="D29">
            <v>156689.81199999998</v>
          </cell>
          <cell r="E29">
            <v>174.5</v>
          </cell>
          <cell r="F29">
            <v>0</v>
          </cell>
          <cell r="G29">
            <v>7520.16</v>
          </cell>
          <cell r="H29">
            <v>465.2</v>
          </cell>
          <cell r="I29">
            <v>52836.399999999994</v>
          </cell>
          <cell r="J29">
            <v>726197.5549999999</v>
          </cell>
        </row>
        <row r="30">
          <cell r="B30">
            <v>405608.551</v>
          </cell>
          <cell r="C30">
            <v>73302.082</v>
          </cell>
          <cell r="D30">
            <v>361318.90900000004</v>
          </cell>
          <cell r="E30">
            <v>721.3720000000001</v>
          </cell>
          <cell r="F30">
            <v>22.02</v>
          </cell>
          <cell r="G30">
            <v>7067.23</v>
          </cell>
          <cell r="H30">
            <v>4735.158</v>
          </cell>
          <cell r="I30">
            <v>59773.380000000005</v>
          </cell>
          <cell r="J30">
            <v>912548.702</v>
          </cell>
        </row>
        <row r="31">
          <cell r="B31">
            <v>808499.073</v>
          </cell>
          <cell r="C31">
            <v>228279.106</v>
          </cell>
          <cell r="D31">
            <v>516069.782</v>
          </cell>
          <cell r="E31">
            <v>963.915</v>
          </cell>
          <cell r="F31">
            <v>86.22</v>
          </cell>
          <cell r="G31">
            <v>18086.648</v>
          </cell>
          <cell r="H31">
            <v>2843.529</v>
          </cell>
          <cell r="I31">
            <v>88829.389</v>
          </cell>
          <cell r="J31">
            <v>1663657.662</v>
          </cell>
        </row>
        <row r="32">
          <cell r="B32">
            <v>387193.527</v>
          </cell>
          <cell r="C32">
            <v>121566.698</v>
          </cell>
          <cell r="D32">
            <v>153506.83899999998</v>
          </cell>
          <cell r="E32">
            <v>0</v>
          </cell>
          <cell r="F32">
            <v>0</v>
          </cell>
          <cell r="G32">
            <v>10394.34</v>
          </cell>
          <cell r="H32">
            <v>5.7</v>
          </cell>
          <cell r="I32">
            <v>46707.8</v>
          </cell>
          <cell r="J32">
            <v>719374.904</v>
          </cell>
        </row>
        <row r="33">
          <cell r="B33">
            <v>421305.546</v>
          </cell>
          <cell r="C33">
            <v>106712.408</v>
          </cell>
          <cell r="D33">
            <v>362562.943</v>
          </cell>
          <cell r="E33">
            <v>963.915</v>
          </cell>
          <cell r="F33">
            <v>86.22</v>
          </cell>
          <cell r="G33">
            <v>7692.308000000001</v>
          </cell>
          <cell r="H33">
            <v>2837.829</v>
          </cell>
          <cell r="I33">
            <v>42121.58899999999</v>
          </cell>
          <cell r="J33">
            <v>944282.7579999999</v>
          </cell>
        </row>
        <row r="35">
          <cell r="B35">
            <v>0.023545769730276556</v>
          </cell>
          <cell r="C35">
            <v>-0.2996016464161201</v>
          </cell>
          <cell r="D35">
            <v>0.0037571256206587744</v>
          </cell>
          <cell r="E35">
            <v>-0.07059024914022494</v>
          </cell>
          <cell r="F35">
            <v>-0.7446068197633959</v>
          </cell>
          <cell r="G35">
            <v>-0.19347189153014988</v>
          </cell>
          <cell r="H35">
            <v>0.8288394456325221</v>
          </cell>
          <cell r="I35">
            <v>0.2677085958567158</v>
          </cell>
          <cell r="J35">
            <v>-0.014973876879244674</v>
          </cell>
        </row>
        <row r="36">
          <cell r="B36">
            <v>0.08970637569568662</v>
          </cell>
          <cell r="C36">
            <v>-0.287763594598909</v>
          </cell>
          <cell r="D36">
            <v>0.02073505663158115</v>
          </cell>
          <cell r="E36" t="str">
            <v>-</v>
          </cell>
          <cell r="F36" t="str">
            <v>-</v>
          </cell>
          <cell r="G36">
            <v>-0.27651394893759496</v>
          </cell>
          <cell r="H36">
            <v>80.61403508771929</v>
          </cell>
          <cell r="I36">
            <v>0.13121148930157256</v>
          </cell>
          <cell r="J36">
            <v>0.009484138190063884</v>
          </cell>
        </row>
        <row r="37">
          <cell r="B37">
            <v>-0.0372579833069655</v>
          </cell>
          <cell r="C37">
            <v>-0.3130875464828795</v>
          </cell>
          <cell r="D37">
            <v>-0.00343122214781888</v>
          </cell>
          <cell r="E37">
            <v>-0.2516228090651146</v>
          </cell>
          <cell r="F37">
            <v>-0.7446068197633959</v>
          </cell>
          <cell r="G37">
            <v>-0.08126013674959465</v>
          </cell>
          <cell r="H37">
            <v>0.6685846821637245</v>
          </cell>
          <cell r="I37">
            <v>0.41906754752295816</v>
          </cell>
          <cell r="J37">
            <v>-0.03360651852546048</v>
          </cell>
        </row>
        <row r="44">
          <cell r="B44">
            <v>390929.682</v>
          </cell>
          <cell r="C44">
            <v>122822.069</v>
          </cell>
          <cell r="D44">
            <v>293496.544</v>
          </cell>
          <cell r="E44">
            <v>473.731</v>
          </cell>
          <cell r="F44">
            <v>41.22</v>
          </cell>
          <cell r="G44">
            <v>9636.995</v>
          </cell>
          <cell r="H44">
            <v>1802.652</v>
          </cell>
          <cell r="I44">
            <v>36097.235</v>
          </cell>
          <cell r="J44">
            <v>855300.1279999999</v>
          </cell>
        </row>
        <row r="45">
          <cell r="B45">
            <v>417569.391</v>
          </cell>
          <cell r="C45">
            <v>105457.037</v>
          </cell>
          <cell r="D45">
            <v>222573.238</v>
          </cell>
          <cell r="E45">
            <v>490.184</v>
          </cell>
          <cell r="F45">
            <v>45</v>
          </cell>
          <cell r="G45">
            <v>8449.653</v>
          </cell>
          <cell r="H45">
            <v>1040.877</v>
          </cell>
          <cell r="I45">
            <v>52732.154</v>
          </cell>
          <cell r="J45">
            <v>808357.534</v>
          </cell>
        </row>
        <row r="46">
          <cell r="B46">
            <v>455184.668</v>
          </cell>
          <cell r="C46">
            <v>98214.841</v>
          </cell>
          <cell r="D46">
            <v>216174.401</v>
          </cell>
          <cell r="E46">
            <v>388.821</v>
          </cell>
          <cell r="F46">
            <v>33.06</v>
          </cell>
          <cell r="G46">
            <v>8917.517</v>
          </cell>
          <cell r="H46">
            <v>1070.6</v>
          </cell>
          <cell r="I46">
            <v>57439.067</v>
          </cell>
          <cell r="J46">
            <v>837422.975</v>
          </cell>
        </row>
        <row r="47">
          <cell r="B47">
            <v>462648.577</v>
          </cell>
          <cell r="C47">
            <v>90752.228</v>
          </cell>
          <cell r="D47">
            <v>264506.989</v>
          </cell>
          <cell r="E47">
            <v>679.21</v>
          </cell>
          <cell r="F47">
            <v>9.18</v>
          </cell>
          <cell r="G47">
            <v>8967.307</v>
          </cell>
          <cell r="H47">
            <v>1845.533</v>
          </cell>
          <cell r="I47">
            <v>61527.486</v>
          </cell>
          <cell r="J47">
            <v>890936.5100000001</v>
          </cell>
        </row>
        <row r="48">
          <cell r="B48">
            <v>350649.507</v>
          </cell>
          <cell r="C48">
            <v>73419.562</v>
          </cell>
          <cell r="D48">
            <v>292073.781</v>
          </cell>
          <cell r="E48">
            <v>434.095</v>
          </cell>
          <cell r="F48">
            <v>10.23</v>
          </cell>
          <cell r="G48">
            <v>7814.688</v>
          </cell>
          <cell r="H48">
            <v>5576.999</v>
          </cell>
          <cell r="I48">
            <v>49101.164</v>
          </cell>
          <cell r="J48">
            <v>779080.026</v>
          </cell>
        </row>
        <row r="49">
          <cell r="B49">
            <v>359027.874</v>
          </cell>
          <cell r="C49">
            <v>81877.412</v>
          </cell>
          <cell r="D49">
            <v>340727.031</v>
          </cell>
          <cell r="E49">
            <v>472.679</v>
          </cell>
          <cell r="F49">
            <v>10.22</v>
          </cell>
          <cell r="G49">
            <v>8958.7</v>
          </cell>
          <cell r="H49">
            <v>6727.381</v>
          </cell>
          <cell r="I49">
            <v>51109.148</v>
          </cell>
          <cell r="J49">
            <v>848910.4450000001</v>
          </cell>
        </row>
        <row r="50">
          <cell r="B50">
            <v>327932.658</v>
          </cell>
          <cell r="C50">
            <v>77837.143</v>
          </cell>
          <cell r="D50">
            <v>356903.486</v>
          </cell>
          <cell r="E50">
            <v>516.788</v>
          </cell>
          <cell r="F50">
            <v>10.68</v>
          </cell>
          <cell r="G50">
            <v>9009.715</v>
          </cell>
          <cell r="H50">
            <v>6390.317</v>
          </cell>
          <cell r="I50">
            <v>51424.221</v>
          </cell>
          <cell r="J50">
            <v>830025.008</v>
          </cell>
        </row>
        <row r="51">
          <cell r="B51">
            <v>281022.135</v>
          </cell>
          <cell r="C51">
            <v>69064.631</v>
          </cell>
          <cell r="D51">
            <v>338217.054</v>
          </cell>
          <cell r="E51">
            <v>463.311</v>
          </cell>
          <cell r="F51">
            <v>12.48</v>
          </cell>
          <cell r="G51">
            <v>7360.543</v>
          </cell>
          <cell r="H51">
            <v>7661.101</v>
          </cell>
          <cell r="I51">
            <v>49437.745</v>
          </cell>
          <cell r="J51">
            <v>753239</v>
          </cell>
        </row>
        <row r="52">
          <cell r="B52">
            <v>313322.758</v>
          </cell>
          <cell r="C52">
            <v>74842.444</v>
          </cell>
          <cell r="D52">
            <v>368215.817</v>
          </cell>
          <cell r="E52">
            <v>381.272</v>
          </cell>
          <cell r="F52">
            <v>20.85</v>
          </cell>
          <cell r="G52">
            <v>7907.557</v>
          </cell>
          <cell r="H52">
            <v>9702.935</v>
          </cell>
          <cell r="I52">
            <v>55380.637</v>
          </cell>
          <cell r="J52">
            <v>829774.27</v>
          </cell>
        </row>
        <row r="53">
          <cell r="B53">
            <v>323073.601</v>
          </cell>
          <cell r="C53">
            <v>75125.862</v>
          </cell>
          <cell r="D53">
            <v>369999.82</v>
          </cell>
          <cell r="E53">
            <v>1606.29</v>
          </cell>
          <cell r="F53">
            <v>10.61</v>
          </cell>
          <cell r="G53">
            <v>8172.924</v>
          </cell>
          <cell r="H53">
            <v>9204.073</v>
          </cell>
          <cell r="I53">
            <v>53716.98</v>
          </cell>
          <cell r="J53">
            <v>840910.16</v>
          </cell>
        </row>
        <row r="54">
          <cell r="B54">
            <v>333239.136</v>
          </cell>
          <cell r="C54">
            <v>68919.172</v>
          </cell>
          <cell r="D54">
            <v>315825.572</v>
          </cell>
          <cell r="E54">
            <v>1577.266</v>
          </cell>
          <cell r="F54">
            <v>10.38</v>
          </cell>
          <cell r="G54">
            <v>6947.065</v>
          </cell>
          <cell r="H54">
            <v>6776.209</v>
          </cell>
          <cell r="I54">
            <v>48620.266</v>
          </cell>
          <cell r="J54">
            <v>781915.0659999999</v>
          </cell>
        </row>
        <row r="55">
          <cell r="B55">
            <v>372111.03</v>
          </cell>
          <cell r="C55">
            <v>69841.892</v>
          </cell>
          <cell r="D55">
            <v>317801.843</v>
          </cell>
          <cell r="E55">
            <v>1070.272</v>
          </cell>
          <cell r="F55">
            <v>10.5</v>
          </cell>
          <cell r="G55">
            <v>7708.804</v>
          </cell>
          <cell r="H55">
            <v>5946.978</v>
          </cell>
          <cell r="I55">
            <v>52925.026</v>
          </cell>
          <cell r="J55">
            <v>827416.345</v>
          </cell>
        </row>
        <row r="57">
          <cell r="B57">
            <v>4386711.017</v>
          </cell>
          <cell r="C57">
            <v>1008174.293</v>
          </cell>
          <cell r="D57">
            <v>3696515.576</v>
          </cell>
          <cell r="E57">
            <v>8553.919000000002</v>
          </cell>
          <cell r="F57">
            <v>224.40999999999997</v>
          </cell>
          <cell r="G57">
            <v>99851.46800000001</v>
          </cell>
          <cell r="H57">
            <v>63745.655</v>
          </cell>
          <cell r="I57">
            <v>619511.129</v>
          </cell>
          <cell r="J57">
            <v>9883287.467000002</v>
          </cell>
        </row>
        <row r="58">
          <cell r="B58">
            <v>2105507.4529999997</v>
          </cell>
          <cell r="C58">
            <v>531779.858</v>
          </cell>
          <cell r="D58">
            <v>1201000.832</v>
          </cell>
          <cell r="E58">
            <v>3192.7999999999997</v>
          </cell>
          <cell r="F58">
            <v>0</v>
          </cell>
          <cell r="G58">
            <v>53384.700000000004</v>
          </cell>
          <cell r="H58">
            <v>6672.4</v>
          </cell>
          <cell r="I58">
            <v>289001.19999999995</v>
          </cell>
          <cell r="J58">
            <v>4190539.243</v>
          </cell>
        </row>
        <row r="59">
          <cell r="B59">
            <v>2281203.5640000002</v>
          </cell>
          <cell r="C59">
            <v>476394.43499999994</v>
          </cell>
          <cell r="D59">
            <v>2495514.744</v>
          </cell>
          <cell r="E59">
            <v>5361.119000000002</v>
          </cell>
          <cell r="F59">
            <v>224.40999999999997</v>
          </cell>
          <cell r="G59">
            <v>46466.768000000004</v>
          </cell>
          <cell r="H59">
            <v>57073.255</v>
          </cell>
          <cell r="I59">
            <v>330509.929</v>
          </cell>
          <cell r="J59">
            <v>5692748.224000001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_Imprimée"/>
      <sheetName val="FAB_NAT"/>
    </sheetNames>
    <sheetDataSet>
      <sheetData sheetId="1">
        <row r="68">
          <cell r="B68">
            <v>310747.9</v>
          </cell>
          <cell r="C68">
            <v>95557.4</v>
          </cell>
          <cell r="D68">
            <v>199135.2</v>
          </cell>
          <cell r="E68">
            <v>169.5</v>
          </cell>
          <cell r="F68">
            <v>1304.3</v>
          </cell>
          <cell r="G68">
            <v>3270.1</v>
          </cell>
          <cell r="H68">
            <v>5303.5</v>
          </cell>
          <cell r="I68">
            <v>1160.5</v>
          </cell>
          <cell r="J68">
            <v>616648.4</v>
          </cell>
        </row>
        <row r="69">
          <cell r="B69">
            <v>484517.9</v>
          </cell>
          <cell r="C69">
            <v>66788.3</v>
          </cell>
          <cell r="D69">
            <v>134503</v>
          </cell>
          <cell r="E69">
            <v>285.6</v>
          </cell>
          <cell r="F69">
            <v>342.5</v>
          </cell>
          <cell r="G69">
            <v>3286.9</v>
          </cell>
          <cell r="H69">
            <v>1495</v>
          </cell>
          <cell r="I69">
            <v>15154</v>
          </cell>
          <cell r="J69">
            <v>706373.2000000001</v>
          </cell>
        </row>
        <row r="70">
          <cell r="B70">
            <v>468640.6</v>
          </cell>
          <cell r="C70">
            <v>58972.7</v>
          </cell>
          <cell r="D70">
            <v>147558.5</v>
          </cell>
          <cell r="E70">
            <v>674</v>
          </cell>
          <cell r="F70">
            <v>211.4</v>
          </cell>
          <cell r="G70">
            <v>3380.4</v>
          </cell>
          <cell r="H70">
            <v>1419.9</v>
          </cell>
          <cell r="I70">
            <v>20296.8</v>
          </cell>
          <cell r="J70">
            <v>701154.3</v>
          </cell>
        </row>
        <row r="71">
          <cell r="B71">
            <v>384193.5</v>
          </cell>
          <cell r="C71">
            <v>53763.7</v>
          </cell>
          <cell r="D71">
            <v>219052</v>
          </cell>
          <cell r="E71">
            <v>427.2</v>
          </cell>
          <cell r="F71">
            <v>0</v>
          </cell>
          <cell r="G71">
            <v>3507.4</v>
          </cell>
          <cell r="H71">
            <v>4487.2</v>
          </cell>
          <cell r="I71">
            <v>16826</v>
          </cell>
          <cell r="J71">
            <v>682256.9999999999</v>
          </cell>
        </row>
        <row r="72">
          <cell r="B72">
            <v>323630.9</v>
          </cell>
          <cell r="C72">
            <v>51501.8</v>
          </cell>
          <cell r="D72">
            <v>277897.5</v>
          </cell>
          <cell r="E72">
            <v>769.9</v>
          </cell>
          <cell r="F72">
            <v>0</v>
          </cell>
          <cell r="G72">
            <v>3356.6</v>
          </cell>
          <cell r="H72">
            <v>8186.8</v>
          </cell>
          <cell r="I72">
            <v>11935.5</v>
          </cell>
          <cell r="J72">
            <v>677279</v>
          </cell>
        </row>
        <row r="73">
          <cell r="B73">
            <v>329359.9</v>
          </cell>
          <cell r="C73">
            <v>54573.3</v>
          </cell>
          <cell r="D73">
            <v>281383.9</v>
          </cell>
          <cell r="E73">
            <v>388.1</v>
          </cell>
          <cell r="F73">
            <v>308.3</v>
          </cell>
          <cell r="G73">
            <v>3067.8</v>
          </cell>
          <cell r="H73">
            <v>10448.2</v>
          </cell>
          <cell r="I73">
            <v>7904</v>
          </cell>
          <cell r="J73">
            <v>687433.5000000001</v>
          </cell>
        </row>
        <row r="74">
          <cell r="B74">
            <v>350122.7</v>
          </cell>
          <cell r="C74">
            <v>54689.9</v>
          </cell>
          <cell r="D74">
            <v>256565.1</v>
          </cell>
          <cell r="E74">
            <v>91.4</v>
          </cell>
          <cell r="F74">
            <v>55</v>
          </cell>
          <cell r="G74">
            <v>2900.4</v>
          </cell>
          <cell r="H74">
            <v>11499.3</v>
          </cell>
          <cell r="I74">
            <v>5704.3</v>
          </cell>
          <cell r="J74">
            <v>681628.1000000002</v>
          </cell>
        </row>
        <row r="75">
          <cell r="B75">
            <v>357550.5</v>
          </cell>
          <cell r="C75">
            <v>51746.7</v>
          </cell>
          <cell r="D75">
            <v>208831.8</v>
          </cell>
          <cell r="E75">
            <v>116.8</v>
          </cell>
          <cell r="F75">
            <v>0</v>
          </cell>
          <cell r="G75">
            <v>3117.9</v>
          </cell>
          <cell r="H75">
            <v>10725.2</v>
          </cell>
          <cell r="I75">
            <v>4600.1</v>
          </cell>
          <cell r="J75">
            <v>636689</v>
          </cell>
        </row>
        <row r="76">
          <cell r="B76">
            <v>440346.8</v>
          </cell>
          <cell r="C76">
            <v>60375.5</v>
          </cell>
          <cell r="D76">
            <v>221284.2</v>
          </cell>
          <cell r="E76">
            <v>161</v>
          </cell>
          <cell r="F76">
            <v>0</v>
          </cell>
          <cell r="G76">
            <v>3670.4</v>
          </cell>
          <cell r="H76">
            <v>11925.3</v>
          </cell>
          <cell r="I76">
            <v>4693.9</v>
          </cell>
          <cell r="J76">
            <v>742457.1000000001</v>
          </cell>
        </row>
        <row r="77">
          <cell r="B77">
            <v>392558.1</v>
          </cell>
          <cell r="C77">
            <v>50082.8</v>
          </cell>
          <cell r="D77">
            <v>198611</v>
          </cell>
          <cell r="E77">
            <v>73.1</v>
          </cell>
          <cell r="F77">
            <v>0</v>
          </cell>
          <cell r="G77">
            <v>3272.2</v>
          </cell>
          <cell r="H77">
            <v>8135.9</v>
          </cell>
          <cell r="I77">
            <v>4174.5</v>
          </cell>
          <cell r="J77">
            <v>656907.5999999999</v>
          </cell>
        </row>
        <row r="78">
          <cell r="B78">
            <v>444676.2</v>
          </cell>
          <cell r="C78">
            <v>53757.1</v>
          </cell>
          <cell r="D78">
            <v>211464.2</v>
          </cell>
          <cell r="E78">
            <v>169.4</v>
          </cell>
          <cell r="F78">
            <v>0</v>
          </cell>
          <cell r="G78">
            <v>3989.8</v>
          </cell>
          <cell r="H78">
            <v>6771.9</v>
          </cell>
          <cell r="I78">
            <v>2729.4</v>
          </cell>
          <cell r="J78">
            <v>723558.0000000001</v>
          </cell>
        </row>
        <row r="79">
          <cell r="B79">
            <v>452501.4</v>
          </cell>
          <cell r="C79">
            <v>52118.5</v>
          </cell>
          <cell r="D79">
            <v>205968.4</v>
          </cell>
          <cell r="E79">
            <v>230.2</v>
          </cell>
          <cell r="F79">
            <v>253.2</v>
          </cell>
          <cell r="G79">
            <v>5724.7</v>
          </cell>
          <cell r="H79">
            <v>5421.1</v>
          </cell>
          <cell r="I79">
            <v>3421.4</v>
          </cell>
          <cell r="J79">
            <v>725638.8999999999</v>
          </cell>
        </row>
        <row r="80">
          <cell r="B80">
            <v>439248.4</v>
          </cell>
          <cell r="C80">
            <v>68208.1</v>
          </cell>
          <cell r="D80">
            <v>120634.5</v>
          </cell>
          <cell r="E80">
            <v>160.8</v>
          </cell>
          <cell r="F80">
            <v>212.4</v>
          </cell>
          <cell r="G80">
            <v>4632.6</v>
          </cell>
          <cell r="H80">
            <v>1670</v>
          </cell>
          <cell r="I80">
            <v>2410.6</v>
          </cell>
          <cell r="J80">
            <v>637177.4</v>
          </cell>
        </row>
        <row r="81">
          <cell r="B81">
            <v>549281.8</v>
          </cell>
          <cell r="C81">
            <v>60986.9</v>
          </cell>
          <cell r="D81">
            <v>107824.3</v>
          </cell>
          <cell r="E81">
            <v>325.2</v>
          </cell>
          <cell r="F81">
            <v>31</v>
          </cell>
          <cell r="G81">
            <v>3569.4</v>
          </cell>
          <cell r="H81">
            <v>577.8</v>
          </cell>
          <cell r="I81">
            <v>16435.1</v>
          </cell>
          <cell r="J81">
            <v>739031.5000000001</v>
          </cell>
        </row>
        <row r="82">
          <cell r="B82">
            <v>506453.1</v>
          </cell>
          <cell r="C82">
            <v>58347.2</v>
          </cell>
          <cell r="D82">
            <v>102715.3</v>
          </cell>
          <cell r="E82">
            <v>1548.4</v>
          </cell>
          <cell r="F82">
            <v>15</v>
          </cell>
          <cell r="G82">
            <v>4042.4</v>
          </cell>
          <cell r="H82">
            <v>237.1</v>
          </cell>
          <cell r="I82">
            <v>27328.6</v>
          </cell>
          <cell r="J82">
            <v>700687.1</v>
          </cell>
        </row>
        <row r="83">
          <cell r="B83">
            <v>483777</v>
          </cell>
          <cell r="C83">
            <v>61927.7</v>
          </cell>
          <cell r="D83">
            <v>155676.3</v>
          </cell>
          <cell r="E83">
            <v>2337.3</v>
          </cell>
          <cell r="F83">
            <v>30.7</v>
          </cell>
          <cell r="G83">
            <v>3742.8</v>
          </cell>
          <cell r="H83">
            <v>2461.1</v>
          </cell>
          <cell r="I83">
            <v>21700.8</v>
          </cell>
          <cell r="J83">
            <v>731653.7000000001</v>
          </cell>
        </row>
        <row r="84">
          <cell r="B84">
            <v>451276.9</v>
          </cell>
          <cell r="C84">
            <v>67313.3</v>
          </cell>
          <cell r="D84">
            <v>190395.4</v>
          </cell>
          <cell r="E84">
            <v>2531.1</v>
          </cell>
          <cell r="F84">
            <v>41.5</v>
          </cell>
          <cell r="G84">
            <v>3503.7</v>
          </cell>
          <cell r="H84">
            <v>5309.6</v>
          </cell>
          <cell r="I84">
            <v>18310.4</v>
          </cell>
          <cell r="J84">
            <v>738681.8999999999</v>
          </cell>
        </row>
        <row r="85">
          <cell r="B85">
            <v>430252.5</v>
          </cell>
          <cell r="C85">
            <v>66933</v>
          </cell>
          <cell r="D85">
            <v>177932.5</v>
          </cell>
          <cell r="E85">
            <v>1995.2</v>
          </cell>
          <cell r="F85">
            <v>6.1</v>
          </cell>
          <cell r="G85">
            <v>3681.3</v>
          </cell>
          <cell r="H85">
            <v>6083.5</v>
          </cell>
          <cell r="I85">
            <v>13605</v>
          </cell>
          <cell r="J85">
            <v>700489.1</v>
          </cell>
        </row>
        <row r="86">
          <cell r="B86">
            <v>461102.4</v>
          </cell>
          <cell r="C86">
            <v>75330.4</v>
          </cell>
          <cell r="D86">
            <v>178420</v>
          </cell>
          <cell r="E86">
            <v>1375.5</v>
          </cell>
          <cell r="F86">
            <v>0</v>
          </cell>
          <cell r="G86">
            <v>3696.6</v>
          </cell>
          <cell r="H86">
            <v>8790.3</v>
          </cell>
          <cell r="I86">
            <v>11207.6</v>
          </cell>
          <cell r="J86">
            <v>739922.8</v>
          </cell>
        </row>
        <row r="87">
          <cell r="B87">
            <v>442217.6</v>
          </cell>
          <cell r="C87">
            <v>70182.4</v>
          </cell>
          <cell r="D87">
            <v>170125.8</v>
          </cell>
          <cell r="E87">
            <v>1228.1</v>
          </cell>
          <cell r="F87">
            <v>8.9</v>
          </cell>
          <cell r="G87">
            <v>3392.3</v>
          </cell>
          <cell r="H87">
            <v>12486.3</v>
          </cell>
          <cell r="I87">
            <v>5513.6</v>
          </cell>
          <cell r="J87">
            <v>705155.0000000001</v>
          </cell>
        </row>
        <row r="88">
          <cell r="B88">
            <v>436062.2</v>
          </cell>
          <cell r="C88">
            <v>68802.6</v>
          </cell>
          <cell r="D88">
            <v>186425.1</v>
          </cell>
          <cell r="E88">
            <v>741.6</v>
          </cell>
          <cell r="F88">
            <v>0</v>
          </cell>
          <cell r="G88">
            <v>3704.3</v>
          </cell>
          <cell r="H88">
            <v>10859.4</v>
          </cell>
          <cell r="I88">
            <v>5354.5</v>
          </cell>
          <cell r="J88">
            <v>711949.7000000001</v>
          </cell>
        </row>
        <row r="89">
          <cell r="B89">
            <v>459288.2</v>
          </cell>
          <cell r="C89">
            <v>87802.8</v>
          </cell>
          <cell r="D89">
            <v>194369</v>
          </cell>
          <cell r="E89">
            <v>1056.7</v>
          </cell>
          <cell r="F89">
            <v>0</v>
          </cell>
          <cell r="G89">
            <v>3498.3</v>
          </cell>
          <cell r="H89">
            <v>10067.1</v>
          </cell>
          <cell r="I89">
            <v>4427.1</v>
          </cell>
          <cell r="J89">
            <v>760509.2</v>
          </cell>
        </row>
        <row r="90">
          <cell r="B90">
            <v>488213.1</v>
          </cell>
          <cell r="C90">
            <v>93050</v>
          </cell>
          <cell r="D90">
            <v>180448.7</v>
          </cell>
          <cell r="E90">
            <v>1309.5</v>
          </cell>
          <cell r="F90">
            <v>0</v>
          </cell>
          <cell r="G90">
            <v>3422.4</v>
          </cell>
          <cell r="H90">
            <v>12503.7</v>
          </cell>
          <cell r="I90">
            <v>4643.3</v>
          </cell>
          <cell r="J90">
            <v>783590.7000000001</v>
          </cell>
        </row>
        <row r="91">
          <cell r="B91">
            <v>436478.1</v>
          </cell>
          <cell r="C91">
            <v>88460.1</v>
          </cell>
          <cell r="D91">
            <v>151578.1</v>
          </cell>
          <cell r="E91">
            <v>1159.7</v>
          </cell>
          <cell r="F91">
            <v>0</v>
          </cell>
          <cell r="G91">
            <v>3095.5</v>
          </cell>
          <cell r="H91">
            <v>11026.5</v>
          </cell>
          <cell r="I91">
            <v>4495.2</v>
          </cell>
          <cell r="J91">
            <v>696293.1999999998</v>
          </cell>
        </row>
        <row r="92">
          <cell r="B92">
            <v>520207.5</v>
          </cell>
          <cell r="C92">
            <v>110823.1</v>
          </cell>
          <cell r="D92">
            <v>143965.7</v>
          </cell>
          <cell r="E92">
            <v>523.5</v>
          </cell>
          <cell r="F92">
            <v>0</v>
          </cell>
          <cell r="G92">
            <v>3237.6</v>
          </cell>
          <cell r="H92">
            <v>6914.4</v>
          </cell>
          <cell r="I92">
            <v>5385.5</v>
          </cell>
          <cell r="J92">
            <v>791057.3</v>
          </cell>
        </row>
        <row r="93">
          <cell r="B93">
            <v>537135.5</v>
          </cell>
          <cell r="C93">
            <v>95200.8</v>
          </cell>
          <cell r="D93">
            <v>120770.7</v>
          </cell>
          <cell r="E93">
            <v>880.8</v>
          </cell>
          <cell r="F93">
            <v>0</v>
          </cell>
          <cell r="G93">
            <v>3044.8</v>
          </cell>
          <cell r="H93">
            <v>2449.1</v>
          </cell>
          <cell r="I93">
            <v>25068.1</v>
          </cell>
          <cell r="J93">
            <v>784549.8</v>
          </cell>
        </row>
        <row r="94">
          <cell r="B94">
            <v>529164.9</v>
          </cell>
          <cell r="C94">
            <v>93480.5</v>
          </cell>
          <cell r="D94">
            <v>122162.3</v>
          </cell>
          <cell r="E94">
            <v>3266.6</v>
          </cell>
          <cell r="F94">
            <v>0</v>
          </cell>
          <cell r="G94">
            <v>3527.7</v>
          </cell>
          <cell r="H94">
            <v>1832.1</v>
          </cell>
          <cell r="I94">
            <v>29641.8</v>
          </cell>
          <cell r="J94">
            <v>783075.9</v>
          </cell>
        </row>
        <row r="95">
          <cell r="B95">
            <v>558238.9</v>
          </cell>
          <cell r="C95">
            <v>93245.4</v>
          </cell>
          <cell r="D95">
            <v>178313.4</v>
          </cell>
          <cell r="E95">
            <v>1564.5</v>
          </cell>
          <cell r="F95">
            <v>0</v>
          </cell>
          <cell r="G95">
            <v>3476.1</v>
          </cell>
          <cell r="H95">
            <v>3773</v>
          </cell>
          <cell r="I95">
            <v>32551.9</v>
          </cell>
          <cell r="J95">
            <v>871163.2000000001</v>
          </cell>
        </row>
        <row r="96">
          <cell r="B96">
            <v>452959.3</v>
          </cell>
          <cell r="C96">
            <v>78961.7</v>
          </cell>
          <cell r="D96">
            <v>219010.8</v>
          </cell>
          <cell r="E96">
            <v>1633.7</v>
          </cell>
          <cell r="F96">
            <v>0</v>
          </cell>
          <cell r="G96">
            <v>2953.2</v>
          </cell>
          <cell r="H96">
            <v>6672.5</v>
          </cell>
          <cell r="I96">
            <v>22197.5</v>
          </cell>
          <cell r="J96">
            <v>784388.7</v>
          </cell>
        </row>
        <row r="97">
          <cell r="B97">
            <v>435379.3</v>
          </cell>
          <cell r="C97">
            <v>81314.6</v>
          </cell>
          <cell r="D97">
            <v>236563.8</v>
          </cell>
          <cell r="E97">
            <v>800</v>
          </cell>
          <cell r="F97">
            <v>0</v>
          </cell>
          <cell r="G97">
            <v>3263.6</v>
          </cell>
          <cell r="H97">
            <v>6413</v>
          </cell>
          <cell r="I97">
            <v>19629.6</v>
          </cell>
          <cell r="J97">
            <v>783363.8999999999</v>
          </cell>
        </row>
        <row r="98">
          <cell r="B98">
            <v>462946.2</v>
          </cell>
          <cell r="C98">
            <v>87964.6</v>
          </cell>
          <cell r="D98">
            <v>256371.7</v>
          </cell>
          <cell r="E98">
            <v>875.3</v>
          </cell>
          <cell r="F98">
            <v>0</v>
          </cell>
          <cell r="G98">
            <v>3746.7</v>
          </cell>
          <cell r="H98">
            <v>7818.2</v>
          </cell>
          <cell r="I98">
            <v>19797.3</v>
          </cell>
          <cell r="J98">
            <v>839520</v>
          </cell>
        </row>
        <row r="99">
          <cell r="B99">
            <v>403855.5</v>
          </cell>
          <cell r="C99">
            <v>73802.3</v>
          </cell>
          <cell r="D99">
            <v>227000</v>
          </cell>
          <cell r="E99">
            <v>1255.9</v>
          </cell>
          <cell r="F99">
            <v>19.3</v>
          </cell>
          <cell r="G99">
            <v>3246.7</v>
          </cell>
          <cell r="H99">
            <v>7521.7</v>
          </cell>
          <cell r="I99">
            <v>16327.9</v>
          </cell>
          <cell r="J99">
            <v>733029.3</v>
          </cell>
        </row>
        <row r="100">
          <cell r="B100">
            <v>405673.2</v>
          </cell>
          <cell r="C100">
            <v>73395.5</v>
          </cell>
          <cell r="D100">
            <v>233977.1</v>
          </cell>
          <cell r="E100">
            <v>2016</v>
          </cell>
          <cell r="F100">
            <v>0</v>
          </cell>
          <cell r="G100">
            <v>3054.5</v>
          </cell>
          <cell r="H100">
            <v>6955</v>
          </cell>
          <cell r="I100">
            <v>17025.7</v>
          </cell>
          <cell r="J100">
            <v>742097</v>
          </cell>
        </row>
        <row r="101">
          <cell r="B101">
            <v>448696.8</v>
          </cell>
          <cell r="C101">
            <v>80406.4</v>
          </cell>
          <cell r="D101">
            <v>259709.8</v>
          </cell>
          <cell r="E101">
            <v>4529.9</v>
          </cell>
          <cell r="F101">
            <v>0</v>
          </cell>
          <cell r="G101">
            <v>3328.5</v>
          </cell>
          <cell r="H101">
            <v>8369.2</v>
          </cell>
          <cell r="I101">
            <v>18850.5</v>
          </cell>
          <cell r="J101">
            <v>823891.1</v>
          </cell>
        </row>
        <row r="102">
          <cell r="B102">
            <v>438043.5</v>
          </cell>
          <cell r="C102">
            <v>76884.7</v>
          </cell>
          <cell r="D102">
            <v>254578.7</v>
          </cell>
          <cell r="E102">
            <v>4531.1</v>
          </cell>
          <cell r="F102">
            <v>0</v>
          </cell>
          <cell r="G102">
            <v>3190.7</v>
          </cell>
          <cell r="H102">
            <v>8810.9</v>
          </cell>
          <cell r="I102">
            <v>16968</v>
          </cell>
          <cell r="J102">
            <v>803007.6</v>
          </cell>
        </row>
        <row r="103">
          <cell r="B103">
            <v>435761.1</v>
          </cell>
          <cell r="C103">
            <v>68793</v>
          </cell>
          <cell r="D103">
            <v>241874.3</v>
          </cell>
          <cell r="E103">
            <v>2548.9</v>
          </cell>
          <cell r="F103">
            <v>0</v>
          </cell>
          <cell r="G103">
            <v>3173.7</v>
          </cell>
          <cell r="H103">
            <v>6950.3</v>
          </cell>
          <cell r="I103">
            <v>13060.5</v>
          </cell>
          <cell r="J103">
            <v>772161.7999999999</v>
          </cell>
        </row>
        <row r="104">
          <cell r="B104">
            <v>489121.2</v>
          </cell>
          <cell r="C104">
            <v>90903.2</v>
          </cell>
          <cell r="D104">
            <v>223039.2</v>
          </cell>
          <cell r="E104">
            <v>1406.6</v>
          </cell>
          <cell r="F104">
            <v>0</v>
          </cell>
          <cell r="G104">
            <v>3093.2</v>
          </cell>
          <cell r="H104">
            <v>3920.6</v>
          </cell>
          <cell r="I104">
            <v>10274.3</v>
          </cell>
          <cell r="J104">
            <v>821758.3</v>
          </cell>
        </row>
        <row r="105">
          <cell r="B105">
            <v>457323.8</v>
          </cell>
          <cell r="C105">
            <v>77567.7</v>
          </cell>
          <cell r="D105">
            <v>162214.8</v>
          </cell>
          <cell r="E105">
            <v>3028.9</v>
          </cell>
          <cell r="F105">
            <v>0</v>
          </cell>
          <cell r="G105">
            <v>2501.9</v>
          </cell>
          <cell r="H105">
            <v>2064.5</v>
          </cell>
          <cell r="I105">
            <v>31139.1</v>
          </cell>
          <cell r="J105">
            <v>735840.7000000001</v>
          </cell>
        </row>
        <row r="106">
          <cell r="B106">
            <v>518684.1</v>
          </cell>
          <cell r="C106">
            <v>75521.7</v>
          </cell>
          <cell r="D106">
            <v>177882.5</v>
          </cell>
          <cell r="E106">
            <v>2764.6</v>
          </cell>
          <cell r="F106">
            <v>0</v>
          </cell>
          <cell r="G106">
            <v>3191</v>
          </cell>
          <cell r="H106">
            <v>2621.7</v>
          </cell>
          <cell r="I106">
            <v>42162.6</v>
          </cell>
          <cell r="J106">
            <v>822828.1999999998</v>
          </cell>
        </row>
        <row r="107">
          <cell r="B107">
            <v>476348.7</v>
          </cell>
          <cell r="C107">
            <v>72729.9</v>
          </cell>
          <cell r="D107">
            <v>271971.6</v>
          </cell>
          <cell r="E107">
            <v>2737.3</v>
          </cell>
          <cell r="F107">
            <v>0</v>
          </cell>
          <cell r="G107">
            <v>3158.9</v>
          </cell>
          <cell r="H107">
            <v>4269.5</v>
          </cell>
          <cell r="I107">
            <v>34390.5</v>
          </cell>
          <cell r="J107">
            <v>865606.4</v>
          </cell>
        </row>
        <row r="108">
          <cell r="B108">
            <v>375848.4</v>
          </cell>
          <cell r="C108">
            <v>64793.4</v>
          </cell>
          <cell r="D108">
            <v>308883.7</v>
          </cell>
          <cell r="E108">
            <v>1569.9</v>
          </cell>
          <cell r="F108">
            <v>0</v>
          </cell>
          <cell r="G108">
            <v>2937.4</v>
          </cell>
          <cell r="H108">
            <v>5430.5</v>
          </cell>
          <cell r="I108">
            <v>23882.8</v>
          </cell>
          <cell r="J108">
            <v>783346.1000000001</v>
          </cell>
        </row>
        <row r="109">
          <cell r="B109">
            <v>396537</v>
          </cell>
          <cell r="C109">
            <v>72906.7</v>
          </cell>
          <cell r="D109">
            <v>334447</v>
          </cell>
          <cell r="E109">
            <v>1507.9</v>
          </cell>
          <cell r="F109">
            <v>0</v>
          </cell>
          <cell r="G109">
            <v>3236.7</v>
          </cell>
          <cell r="H109">
            <v>6526.7</v>
          </cell>
          <cell r="I109">
            <v>29262.3</v>
          </cell>
          <cell r="J109">
            <v>844424.2999999999</v>
          </cell>
        </row>
        <row r="110">
          <cell r="B110">
            <v>391949.2</v>
          </cell>
          <cell r="C110">
            <v>73406.8</v>
          </cell>
          <cell r="D110">
            <v>340631.1</v>
          </cell>
          <cell r="E110">
            <v>1784.7</v>
          </cell>
          <cell r="F110">
            <v>0</v>
          </cell>
          <cell r="G110">
            <v>3392.2</v>
          </cell>
          <cell r="H110">
            <v>6643.8</v>
          </cell>
          <cell r="I110">
            <v>27662.9</v>
          </cell>
          <cell r="J110">
            <v>845470.7</v>
          </cell>
        </row>
        <row r="111">
          <cell r="B111">
            <v>353574.4</v>
          </cell>
          <cell r="C111">
            <v>68005.4</v>
          </cell>
          <cell r="D111">
            <v>321964.9</v>
          </cell>
          <cell r="E111">
            <v>2917.2</v>
          </cell>
          <cell r="F111">
            <v>0</v>
          </cell>
          <cell r="G111">
            <v>2979.7</v>
          </cell>
          <cell r="H111">
            <v>5585.2</v>
          </cell>
          <cell r="I111">
            <v>20451.4</v>
          </cell>
          <cell r="J111">
            <v>775478.2</v>
          </cell>
        </row>
        <row r="112">
          <cell r="B112">
            <v>416934</v>
          </cell>
          <cell r="C112">
            <v>79097.2</v>
          </cell>
          <cell r="D112">
            <v>365362.9</v>
          </cell>
          <cell r="E112">
            <v>3699.4</v>
          </cell>
          <cell r="F112">
            <v>0</v>
          </cell>
          <cell r="G112">
            <v>3295.5</v>
          </cell>
          <cell r="H112">
            <v>5455.2</v>
          </cell>
          <cell r="I112">
            <v>16604.8</v>
          </cell>
          <cell r="J112">
            <v>890449.0000000001</v>
          </cell>
        </row>
        <row r="113">
          <cell r="B113">
            <v>433765.4</v>
          </cell>
          <cell r="C113">
            <v>74126.4</v>
          </cell>
          <cell r="D113">
            <v>343461.8</v>
          </cell>
          <cell r="E113">
            <v>3978</v>
          </cell>
          <cell r="F113">
            <v>42.6</v>
          </cell>
          <cell r="G113">
            <v>3283.9</v>
          </cell>
          <cell r="H113">
            <v>5604.9</v>
          </cell>
          <cell r="I113">
            <v>14573</v>
          </cell>
          <cell r="J113">
            <v>878836.0000000001</v>
          </cell>
        </row>
        <row r="114">
          <cell r="B114">
            <v>428462.6</v>
          </cell>
          <cell r="C114">
            <v>65295.2</v>
          </cell>
          <cell r="D114">
            <v>305623.4</v>
          </cell>
          <cell r="E114">
            <v>2048.2</v>
          </cell>
          <cell r="F114">
            <v>0</v>
          </cell>
          <cell r="G114">
            <v>3065.2</v>
          </cell>
          <cell r="H114">
            <v>4482.3</v>
          </cell>
          <cell r="I114">
            <v>12465</v>
          </cell>
          <cell r="J114">
            <v>821441.8999999999</v>
          </cell>
        </row>
        <row r="115">
          <cell r="B115">
            <v>485579.9</v>
          </cell>
          <cell r="C115">
            <v>64994</v>
          </cell>
          <cell r="D115">
            <v>293129.2</v>
          </cell>
          <cell r="E115">
            <v>4847.3</v>
          </cell>
          <cell r="F115">
            <v>0</v>
          </cell>
          <cell r="G115">
            <v>3524.9</v>
          </cell>
          <cell r="H115">
            <v>4196.7</v>
          </cell>
          <cell r="I115">
            <v>15564.7</v>
          </cell>
          <cell r="J115">
            <v>871836.7000000001</v>
          </cell>
        </row>
        <row r="116">
          <cell r="B116">
            <v>523222.2</v>
          </cell>
          <cell r="C116">
            <v>99346.6</v>
          </cell>
          <cell r="D116">
            <v>262097.6</v>
          </cell>
          <cell r="E116">
            <v>615</v>
          </cell>
          <cell r="F116">
            <v>0</v>
          </cell>
          <cell r="G116">
            <v>3430</v>
          </cell>
          <cell r="H116">
            <v>2848.4</v>
          </cell>
          <cell r="I116">
            <v>12013.9</v>
          </cell>
          <cell r="J116">
            <v>903573.7000000001</v>
          </cell>
        </row>
        <row r="117">
          <cell r="B117">
            <v>507796.5</v>
          </cell>
          <cell r="C117">
            <v>87261.7</v>
          </cell>
          <cell r="D117">
            <v>187001.7</v>
          </cell>
          <cell r="E117">
            <v>1429.1</v>
          </cell>
          <cell r="F117">
            <v>0</v>
          </cell>
          <cell r="G117">
            <v>3397.1</v>
          </cell>
          <cell r="H117">
            <v>1366.1</v>
          </cell>
          <cell r="I117">
            <v>38754.4</v>
          </cell>
          <cell r="J117">
            <v>827006.5999999999</v>
          </cell>
        </row>
        <row r="118">
          <cell r="B118">
            <v>541258</v>
          </cell>
          <cell r="C118">
            <v>81965.5</v>
          </cell>
          <cell r="D118">
            <v>184313</v>
          </cell>
          <cell r="E118">
            <v>2633</v>
          </cell>
          <cell r="F118">
            <v>0</v>
          </cell>
          <cell r="G118">
            <v>4057</v>
          </cell>
          <cell r="H118">
            <v>1982.8</v>
          </cell>
          <cell r="I118">
            <v>53490</v>
          </cell>
          <cell r="J118">
            <v>869699.3</v>
          </cell>
        </row>
        <row r="119">
          <cell r="B119">
            <v>516983.7</v>
          </cell>
          <cell r="C119">
            <v>76481.1</v>
          </cell>
          <cell r="D119">
            <v>237205.4</v>
          </cell>
          <cell r="E119">
            <v>1993.8</v>
          </cell>
          <cell r="F119">
            <v>0</v>
          </cell>
          <cell r="G119">
            <v>4349.9</v>
          </cell>
          <cell r="H119">
            <v>3478.9</v>
          </cell>
          <cell r="I119">
            <v>54092.5</v>
          </cell>
          <cell r="J119">
            <v>894585.3000000002</v>
          </cell>
        </row>
        <row r="120">
          <cell r="B120">
            <v>413531.3</v>
          </cell>
          <cell r="C120">
            <v>70239.4</v>
          </cell>
          <cell r="D120">
            <v>313490.1</v>
          </cell>
          <cell r="E120">
            <v>1685.7</v>
          </cell>
          <cell r="F120">
            <v>0</v>
          </cell>
          <cell r="G120">
            <v>3793.7</v>
          </cell>
          <cell r="H120">
            <v>4197.4</v>
          </cell>
          <cell r="I120">
            <v>47954.9</v>
          </cell>
          <cell r="J120">
            <v>854892.4999999999</v>
          </cell>
        </row>
        <row r="121">
          <cell r="B121">
            <v>460680.6</v>
          </cell>
          <cell r="C121">
            <v>76782.2</v>
          </cell>
          <cell r="D121">
            <v>297049.2</v>
          </cell>
          <cell r="E121">
            <v>1864.8</v>
          </cell>
          <cell r="F121">
            <v>0</v>
          </cell>
          <cell r="G121">
            <v>4545.5</v>
          </cell>
          <cell r="H121">
            <v>4727.6</v>
          </cell>
          <cell r="I121">
            <v>41848</v>
          </cell>
          <cell r="J121">
            <v>887497.9</v>
          </cell>
        </row>
        <row r="122">
          <cell r="B122">
            <v>459581.5</v>
          </cell>
          <cell r="C122">
            <v>68971.2</v>
          </cell>
          <cell r="D122">
            <v>248464.9</v>
          </cell>
          <cell r="E122">
            <v>1378.5</v>
          </cell>
          <cell r="F122">
            <v>0</v>
          </cell>
          <cell r="G122">
            <v>4630</v>
          </cell>
          <cell r="H122">
            <v>4928.5</v>
          </cell>
          <cell r="I122">
            <v>33147.6</v>
          </cell>
          <cell r="J122">
            <v>821102.2</v>
          </cell>
        </row>
        <row r="123">
          <cell r="B123">
            <v>473462.4</v>
          </cell>
          <cell r="C123">
            <v>64983.8</v>
          </cell>
          <cell r="D123">
            <v>216279.8</v>
          </cell>
          <cell r="E123">
            <v>865.8</v>
          </cell>
          <cell r="F123">
            <v>0</v>
          </cell>
          <cell r="G123">
            <v>4737.9</v>
          </cell>
          <cell r="H123">
            <v>4376.3</v>
          </cell>
          <cell r="I123">
            <v>22347.1</v>
          </cell>
          <cell r="J123">
            <v>787053.1000000001</v>
          </cell>
        </row>
        <row r="124">
          <cell r="B124">
            <v>538598.2</v>
          </cell>
          <cell r="C124">
            <v>72720</v>
          </cell>
          <cell r="D124">
            <v>241693.9</v>
          </cell>
          <cell r="E124">
            <v>736.9</v>
          </cell>
          <cell r="F124">
            <v>0</v>
          </cell>
          <cell r="G124">
            <v>7382.8</v>
          </cell>
          <cell r="H124">
            <v>3991.2</v>
          </cell>
          <cell r="I124">
            <v>21938.3</v>
          </cell>
          <cell r="J124">
            <v>887061.3</v>
          </cell>
        </row>
        <row r="125">
          <cell r="B125">
            <v>525670.5</v>
          </cell>
          <cell r="C125">
            <v>67078.4</v>
          </cell>
          <cell r="D125">
            <v>234521.4</v>
          </cell>
          <cell r="E125">
            <v>613.4</v>
          </cell>
          <cell r="F125">
            <v>0</v>
          </cell>
          <cell r="G125">
            <v>10197.9</v>
          </cell>
          <cell r="H125">
            <v>3581</v>
          </cell>
          <cell r="I125">
            <v>16832.5</v>
          </cell>
          <cell r="J125">
            <v>858495.1000000001</v>
          </cell>
        </row>
        <row r="126">
          <cell r="B126">
            <v>499530.9</v>
          </cell>
          <cell r="C126">
            <v>58706.6</v>
          </cell>
          <cell r="D126">
            <v>220165.4</v>
          </cell>
          <cell r="E126">
            <v>1953.5</v>
          </cell>
          <cell r="F126">
            <v>0</v>
          </cell>
          <cell r="G126">
            <v>10441.6</v>
          </cell>
          <cell r="H126">
            <v>5601.3</v>
          </cell>
          <cell r="I126">
            <v>10229.3</v>
          </cell>
          <cell r="J126">
            <v>806628.6000000001</v>
          </cell>
        </row>
        <row r="127">
          <cell r="B127">
            <v>531435.7</v>
          </cell>
          <cell r="C127">
            <v>66436.1</v>
          </cell>
          <cell r="D127">
            <v>230753.5</v>
          </cell>
          <cell r="E127">
            <v>1401.2</v>
          </cell>
          <cell r="F127">
            <v>0</v>
          </cell>
          <cell r="G127">
            <v>11748.6</v>
          </cell>
          <cell r="H127">
            <v>3882.7</v>
          </cell>
          <cell r="I127">
            <v>10479.6</v>
          </cell>
          <cell r="J127">
            <v>856137.3999999998</v>
          </cell>
        </row>
        <row r="128">
          <cell r="B128">
            <v>512435.2</v>
          </cell>
          <cell r="C128">
            <v>86053.7</v>
          </cell>
          <cell r="D128">
            <v>195798.1</v>
          </cell>
          <cell r="E128">
            <v>226.2</v>
          </cell>
          <cell r="F128">
            <v>0</v>
          </cell>
          <cell r="G128">
            <v>9986</v>
          </cell>
          <cell r="H128">
            <v>1934.7</v>
          </cell>
          <cell r="I128">
            <v>9402</v>
          </cell>
          <cell r="J128">
            <v>815835.8999999999</v>
          </cell>
        </row>
        <row r="129">
          <cell r="B129">
            <v>560925</v>
          </cell>
          <cell r="C129">
            <v>70266.2</v>
          </cell>
          <cell r="D129">
            <v>165210.4</v>
          </cell>
          <cell r="E129">
            <v>634.4</v>
          </cell>
          <cell r="F129">
            <v>0</v>
          </cell>
          <cell r="G129">
            <v>8986.1</v>
          </cell>
          <cell r="H129">
            <v>1039.1</v>
          </cell>
          <cell r="I129">
            <v>41015.9</v>
          </cell>
          <cell r="J129">
            <v>848077.1</v>
          </cell>
        </row>
        <row r="130">
          <cell r="B130">
            <v>553350.6</v>
          </cell>
          <cell r="C130">
            <v>65853.5</v>
          </cell>
          <cell r="D130">
            <v>166669.1</v>
          </cell>
          <cell r="E130">
            <v>787.7</v>
          </cell>
          <cell r="F130">
            <v>0</v>
          </cell>
          <cell r="G130">
            <v>8604.1</v>
          </cell>
          <cell r="H130">
            <v>714.8</v>
          </cell>
          <cell r="I130">
            <v>54845.4</v>
          </cell>
          <cell r="J130">
            <v>850825.2</v>
          </cell>
        </row>
        <row r="131">
          <cell r="B131">
            <v>499212.4</v>
          </cell>
          <cell r="C131">
            <v>64293.8</v>
          </cell>
          <cell r="D131">
            <v>226172.5</v>
          </cell>
          <cell r="E131">
            <v>550.5</v>
          </cell>
          <cell r="F131">
            <v>0</v>
          </cell>
          <cell r="G131">
            <v>8113.3</v>
          </cell>
          <cell r="H131">
            <v>2646.3</v>
          </cell>
          <cell r="I131">
            <v>40389.4</v>
          </cell>
          <cell r="J131">
            <v>841378.2000000002</v>
          </cell>
        </row>
        <row r="132">
          <cell r="B132">
            <v>466141.7</v>
          </cell>
          <cell r="C132">
            <v>64164.3</v>
          </cell>
          <cell r="D132">
            <v>301619.9</v>
          </cell>
          <cell r="E132">
            <v>1075.3</v>
          </cell>
          <cell r="F132">
            <v>134.5</v>
          </cell>
          <cell r="G132">
            <v>7833.3</v>
          </cell>
          <cell r="H132">
            <v>5171.1</v>
          </cell>
          <cell r="I132">
            <v>32323.6</v>
          </cell>
          <cell r="J132">
            <v>878463.7000000001</v>
          </cell>
        </row>
        <row r="133">
          <cell r="B133">
            <v>469168.6</v>
          </cell>
          <cell r="C133">
            <v>66840</v>
          </cell>
          <cell r="D133">
            <v>314212.9</v>
          </cell>
          <cell r="E133">
            <v>973.4</v>
          </cell>
          <cell r="F133">
            <v>505.9</v>
          </cell>
          <cell r="G133">
            <v>7649.6</v>
          </cell>
          <cell r="H133">
            <v>5231.2</v>
          </cell>
          <cell r="I133">
            <v>30116.7</v>
          </cell>
          <cell r="J133">
            <v>894698.2999999999</v>
          </cell>
        </row>
        <row r="134">
          <cell r="B134">
            <v>423625.7</v>
          </cell>
          <cell r="C134">
            <v>63265.4</v>
          </cell>
          <cell r="D134">
            <v>287906.6</v>
          </cell>
          <cell r="E134">
            <v>331.6</v>
          </cell>
          <cell r="F134">
            <v>718.2</v>
          </cell>
          <cell r="G134">
            <v>7086.4</v>
          </cell>
          <cell r="H134">
            <v>5234.9</v>
          </cell>
          <cell r="I134">
            <v>18333.5</v>
          </cell>
          <cell r="J134">
            <v>806502.2999999999</v>
          </cell>
        </row>
        <row r="135">
          <cell r="B135">
            <v>431903.7</v>
          </cell>
          <cell r="C135">
            <v>63287.2</v>
          </cell>
          <cell r="D135">
            <v>280843.7</v>
          </cell>
          <cell r="E135">
            <v>274.2</v>
          </cell>
          <cell r="F135">
            <v>1122.6</v>
          </cell>
          <cell r="G135">
            <v>6390</v>
          </cell>
          <cell r="H135">
            <v>5375.6</v>
          </cell>
          <cell r="I135">
            <v>14860.9</v>
          </cell>
          <cell r="J135">
            <v>804057.9</v>
          </cell>
        </row>
        <row r="136">
          <cell r="B136">
            <v>485447.7</v>
          </cell>
          <cell r="C136">
            <v>67804.1</v>
          </cell>
          <cell r="D136">
            <v>295379.2</v>
          </cell>
          <cell r="E136">
            <v>514.8</v>
          </cell>
          <cell r="F136">
            <v>837.5</v>
          </cell>
          <cell r="G136">
            <v>6365.5</v>
          </cell>
          <cell r="H136">
            <v>5844.2</v>
          </cell>
          <cell r="I136">
            <v>13688.7</v>
          </cell>
          <cell r="J136">
            <v>875881.7</v>
          </cell>
        </row>
        <row r="137">
          <cell r="B137">
            <v>441862.4</v>
          </cell>
          <cell r="C137">
            <v>58605.9</v>
          </cell>
          <cell r="D137">
            <v>265520.7</v>
          </cell>
          <cell r="E137">
            <v>249.4</v>
          </cell>
          <cell r="F137">
            <v>759.4</v>
          </cell>
          <cell r="G137">
            <v>5467.9</v>
          </cell>
          <cell r="H137">
            <v>5168.1</v>
          </cell>
          <cell r="I137">
            <v>11040.3</v>
          </cell>
          <cell r="J137">
            <v>788674.1000000001</v>
          </cell>
        </row>
        <row r="138">
          <cell r="B138">
            <v>502534.9</v>
          </cell>
          <cell r="C138">
            <v>63325</v>
          </cell>
          <cell r="D138">
            <v>307798.8</v>
          </cell>
          <cell r="E138">
            <v>278.9</v>
          </cell>
          <cell r="F138">
            <v>780.8</v>
          </cell>
          <cell r="G138">
            <v>5387.3</v>
          </cell>
          <cell r="H138">
            <v>6434.8</v>
          </cell>
          <cell r="I138">
            <v>8278.7</v>
          </cell>
          <cell r="J138">
            <v>894819.2000000001</v>
          </cell>
        </row>
        <row r="139">
          <cell r="B139">
            <v>505084.9</v>
          </cell>
          <cell r="C139">
            <v>59368.4</v>
          </cell>
          <cell r="D139">
            <v>250624.2</v>
          </cell>
          <cell r="E139">
            <v>181.1</v>
          </cell>
          <cell r="F139">
            <v>922.5</v>
          </cell>
          <cell r="G139">
            <v>4814.9</v>
          </cell>
          <cell r="H139">
            <v>4330.5</v>
          </cell>
          <cell r="I139">
            <v>7749.7</v>
          </cell>
          <cell r="J139">
            <v>833076.2</v>
          </cell>
        </row>
        <row r="140">
          <cell r="B140">
            <v>517680.9999203682</v>
          </cell>
          <cell r="C140">
            <v>80379.59991490841</v>
          </cell>
          <cell r="D140">
            <v>201420.0994668007</v>
          </cell>
          <cell r="E140">
            <v>26.89999943226576</v>
          </cell>
          <cell r="F140">
            <v>645.1999969482422</v>
          </cell>
          <cell r="G140">
            <v>4297.299965009093</v>
          </cell>
          <cell r="H140">
            <v>1710.800008893013</v>
          </cell>
          <cell r="I140">
            <v>4509.100016146898</v>
          </cell>
          <cell r="J140">
            <v>810669.9992885068</v>
          </cell>
        </row>
        <row r="141">
          <cell r="B141">
            <v>636224.1101301908</v>
          </cell>
          <cell r="C141">
            <v>73948.30043822527</v>
          </cell>
          <cell r="D141">
            <v>171832.59978699684</v>
          </cell>
          <cell r="E141">
            <v>203.60000205039978</v>
          </cell>
          <cell r="F141">
            <v>1548.699951171875</v>
          </cell>
          <cell r="G141">
            <v>3969.0999917015433</v>
          </cell>
          <cell r="H141">
            <v>864.199989810586</v>
          </cell>
          <cell r="I141">
            <v>32652.699812360108</v>
          </cell>
          <cell r="J141">
            <v>921243.3101025075</v>
          </cell>
        </row>
        <row r="142">
          <cell r="B142">
            <v>600758.1018203497</v>
          </cell>
          <cell r="C142">
            <v>67903.69971318543</v>
          </cell>
          <cell r="D142">
            <v>151034.5001271963</v>
          </cell>
          <cell r="E142">
            <v>254.80000380426645</v>
          </cell>
          <cell r="F142">
            <v>2112.4999480247498</v>
          </cell>
          <cell r="G142">
            <v>3645.899997420609</v>
          </cell>
          <cell r="H142">
            <v>1276.3999857902527</v>
          </cell>
          <cell r="I142">
            <v>38855.800364375114</v>
          </cell>
          <cell r="J142">
            <v>865841.7019601464</v>
          </cell>
        </row>
        <row r="143">
          <cell r="B143">
            <v>594776.6943395659</v>
          </cell>
          <cell r="C143">
            <v>67636.00020742416</v>
          </cell>
          <cell r="D143">
            <v>209900.59853100777</v>
          </cell>
          <cell r="E143">
            <v>463.2999954819679</v>
          </cell>
          <cell r="F143">
            <v>2218.699981689453</v>
          </cell>
          <cell r="G143">
            <v>4216.500039711595</v>
          </cell>
          <cell r="H143">
            <v>5068.699999034405</v>
          </cell>
          <cell r="I143">
            <v>41361.29987478256</v>
          </cell>
          <cell r="J143">
            <v>925641.7929686978</v>
          </cell>
        </row>
        <row r="144">
          <cell r="B144">
            <v>544948.5978640094</v>
          </cell>
          <cell r="C144">
            <v>65890.70092272758</v>
          </cell>
          <cell r="D144">
            <v>268360.39829808474</v>
          </cell>
          <cell r="E144">
            <v>229.59999978542328</v>
          </cell>
          <cell r="F144">
            <v>2381.600009918213</v>
          </cell>
          <cell r="G144">
            <v>3966.000008970499</v>
          </cell>
          <cell r="H144">
            <v>7749.900003135204</v>
          </cell>
          <cell r="I144">
            <v>30682.500300765038</v>
          </cell>
          <cell r="J144">
            <v>924209.2974073961</v>
          </cell>
        </row>
        <row r="145">
          <cell r="B145">
            <v>504983.1984952837</v>
          </cell>
          <cell r="C145">
            <v>64484.00055146217</v>
          </cell>
          <cell r="D145">
            <v>254815.6996074766</v>
          </cell>
          <cell r="E145">
            <v>638.000012755394</v>
          </cell>
          <cell r="F145">
            <v>1745.9000511169434</v>
          </cell>
          <cell r="G145">
            <v>3461.0000206306577</v>
          </cell>
          <cell r="H145">
            <v>7906.499993503094</v>
          </cell>
          <cell r="I145">
            <v>28627.200249552727</v>
          </cell>
          <cell r="J145">
            <v>866661.4989817813</v>
          </cell>
        </row>
        <row r="146">
          <cell r="B146">
            <v>563830.1026153266</v>
          </cell>
          <cell r="C146">
            <v>68561.80049943924</v>
          </cell>
          <cell r="D146">
            <v>265092.70041930676</v>
          </cell>
          <cell r="E146">
            <v>171.5000007301569</v>
          </cell>
          <cell r="F146">
            <v>1841.199952699244</v>
          </cell>
          <cell r="G146">
            <v>3789.599962130189</v>
          </cell>
          <cell r="H146">
            <v>8841.200049579144</v>
          </cell>
          <cell r="I146">
            <v>23705.89991271496</v>
          </cell>
          <cell r="J146">
            <v>935834.0034119263</v>
          </cell>
        </row>
        <row r="147">
          <cell r="B147">
            <v>517379.7998956442</v>
          </cell>
          <cell r="C147">
            <v>62837.098973453045</v>
          </cell>
          <cell r="D147">
            <v>230266.20151114464</v>
          </cell>
          <cell r="E147">
            <v>175.19999986886978</v>
          </cell>
          <cell r="F147">
            <v>905.1000061035156</v>
          </cell>
          <cell r="G147">
            <v>3238.099971987307</v>
          </cell>
          <cell r="H147">
            <v>8619.400025725365</v>
          </cell>
          <cell r="I147">
            <v>21320.899765193462</v>
          </cell>
          <cell r="J147">
            <v>844741.8001491204</v>
          </cell>
        </row>
        <row r="148">
          <cell r="B148">
            <v>574668.803436935</v>
          </cell>
          <cell r="C148">
            <v>69278.70068211854</v>
          </cell>
          <cell r="D148">
            <v>259627.3015651703</v>
          </cell>
          <cell r="E148">
            <v>190.5000046491623</v>
          </cell>
          <cell r="F148">
            <v>1074.9999923706055</v>
          </cell>
          <cell r="G148">
            <v>3528.199991516769</v>
          </cell>
          <cell r="H148">
            <v>9247.899928927422</v>
          </cell>
          <cell r="I148">
            <v>18748.500319600105</v>
          </cell>
          <cell r="J148">
            <v>936364.9059212878</v>
          </cell>
        </row>
        <row r="149">
          <cell r="B149">
            <v>577726.3033325672</v>
          </cell>
          <cell r="C149">
            <v>74640.50002932549</v>
          </cell>
          <cell r="D149">
            <v>249378.39951634407</v>
          </cell>
          <cell r="E149">
            <v>196.29999897629023</v>
          </cell>
          <cell r="F149">
            <v>1121.5999755859375</v>
          </cell>
          <cell r="G149">
            <v>3840.100023895502</v>
          </cell>
          <cell r="H149">
            <v>8648.399950623512</v>
          </cell>
          <cell r="I149">
            <v>13925.099869549274</v>
          </cell>
          <cell r="J149">
            <v>929476.7026968673</v>
          </cell>
        </row>
        <row r="150">
          <cell r="B150">
            <v>611518.305264473</v>
          </cell>
          <cell r="C150">
            <v>73073.9989862442</v>
          </cell>
          <cell r="D150">
            <v>277196.50115168095</v>
          </cell>
          <cell r="E150">
            <v>312.40000891685486</v>
          </cell>
          <cell r="F150">
            <v>1210.199951171875</v>
          </cell>
          <cell r="G150">
            <v>3536.800007082522</v>
          </cell>
          <cell r="H150">
            <v>6053.500091791153</v>
          </cell>
          <cell r="I150">
            <v>12090.400308191776</v>
          </cell>
          <cell r="J150">
            <v>984992.1057695523</v>
          </cell>
        </row>
        <row r="151">
          <cell r="B151">
            <v>555550.5050616264</v>
          </cell>
          <cell r="C151">
            <v>78256.10092818737</v>
          </cell>
          <cell r="D151">
            <v>246486.80095481873</v>
          </cell>
          <cell r="E151">
            <v>350.0999923944473</v>
          </cell>
          <cell r="F151">
            <v>339.79998779296875</v>
          </cell>
          <cell r="G151">
            <v>3381.599978379905</v>
          </cell>
          <cell r="H151">
            <v>5286.800021648407</v>
          </cell>
          <cell r="I151">
            <v>9846.399812459946</v>
          </cell>
          <cell r="J151">
            <v>899498.1067373082</v>
          </cell>
        </row>
        <row r="152">
          <cell r="B152">
            <v>570945.195908308</v>
          </cell>
          <cell r="C152">
            <v>100321.29882454872</v>
          </cell>
          <cell r="D152">
            <v>227225.89984548092</v>
          </cell>
          <cell r="E152">
            <v>39.900000400841236</v>
          </cell>
          <cell r="F152">
            <v>767.0999755859375</v>
          </cell>
          <cell r="G152">
            <v>3205.1999929770827</v>
          </cell>
          <cell r="H152">
            <v>3906.999990940094</v>
          </cell>
          <cell r="I152">
            <v>8755.90003812313</v>
          </cell>
          <cell r="J152">
            <v>915167.4945763648</v>
          </cell>
        </row>
        <row r="153">
          <cell r="B153">
            <v>610307.0014237165</v>
          </cell>
          <cell r="C153">
            <v>99225.10059607029</v>
          </cell>
          <cell r="D153">
            <v>223780.70043001324</v>
          </cell>
          <cell r="E153">
            <v>305.3000052943826</v>
          </cell>
          <cell r="F153">
            <v>526.4999756813049</v>
          </cell>
          <cell r="G153">
            <v>2714.100020572543</v>
          </cell>
          <cell r="H153">
            <v>2011.9999921098351</v>
          </cell>
          <cell r="I153">
            <v>25861.39997726679</v>
          </cell>
          <cell r="J153">
            <v>964732.1024207249</v>
          </cell>
        </row>
        <row r="154">
          <cell r="B154">
            <v>538509.4991221428</v>
          </cell>
          <cell r="C154">
            <v>99553.7997289896</v>
          </cell>
          <cell r="D154">
            <v>219408.69956994057</v>
          </cell>
          <cell r="E154">
            <v>479.80000054836273</v>
          </cell>
          <cell r="F154">
            <v>563.5999755859375</v>
          </cell>
          <cell r="G154">
            <v>3056.1000246554613</v>
          </cell>
          <cell r="H154">
            <v>1859.3000135421753</v>
          </cell>
          <cell r="I154">
            <v>29179.499945402145</v>
          </cell>
          <cell r="J154">
            <v>892610.298380807</v>
          </cell>
        </row>
        <row r="155">
          <cell r="B155">
            <v>561013.103405714</v>
          </cell>
          <cell r="C155">
            <v>112944.60145285726</v>
          </cell>
          <cell r="D155">
            <v>316455.89886784554</v>
          </cell>
          <cell r="E155">
            <v>225.6999959498644</v>
          </cell>
          <cell r="F155">
            <v>855.5</v>
          </cell>
          <cell r="G155">
            <v>3381.4999716356397</v>
          </cell>
          <cell r="H155">
            <v>3695.5000015497208</v>
          </cell>
          <cell r="I155">
            <v>28527.699667073786</v>
          </cell>
          <cell r="J155">
            <v>1027099.5033626258</v>
          </cell>
        </row>
        <row r="156">
          <cell r="B156">
            <v>465602.8999575749</v>
          </cell>
          <cell r="C156">
            <v>113988.0000641346</v>
          </cell>
          <cell r="D156">
            <v>360890.1002545357</v>
          </cell>
          <cell r="E156">
            <v>148.9999968484044</v>
          </cell>
          <cell r="F156">
            <v>999.5999755859375</v>
          </cell>
          <cell r="G156">
            <v>2941.5999608635902</v>
          </cell>
          <cell r="H156">
            <v>5471.299998164177</v>
          </cell>
          <cell r="I156">
            <v>18869.199993282557</v>
          </cell>
          <cell r="J156">
            <v>968911.7002009898</v>
          </cell>
        </row>
        <row r="157">
          <cell r="B157">
            <v>436015.3953538239</v>
          </cell>
          <cell r="C157">
            <v>120228.90001904964</v>
          </cell>
          <cell r="D157">
            <v>330908.99671168625</v>
          </cell>
          <cell r="E157">
            <v>45.699998930096626</v>
          </cell>
          <cell r="F157">
            <v>421.29998779296875</v>
          </cell>
          <cell r="G157">
            <v>2995.9999909996986</v>
          </cell>
          <cell r="H157">
            <v>7197.999971747398</v>
          </cell>
          <cell r="I157">
            <v>17202.799797832966</v>
          </cell>
          <cell r="J157">
            <v>915017.0918318629</v>
          </cell>
        </row>
        <row r="158">
          <cell r="B158">
            <v>481017.09645700455</v>
          </cell>
          <cell r="C158">
            <v>137532.09935235977</v>
          </cell>
          <cell r="D158">
            <v>349376.8972734213</v>
          </cell>
          <cell r="E158">
            <v>61.700000777840614</v>
          </cell>
          <cell r="F158">
            <v>513.2999877929688</v>
          </cell>
          <cell r="G158">
            <v>3684.6999944746494</v>
          </cell>
          <cell r="H158">
            <v>8154.499923139811</v>
          </cell>
          <cell r="I158">
            <v>16879.099848031998</v>
          </cell>
          <cell r="J158">
            <v>997219.3928370029</v>
          </cell>
        </row>
        <row r="159">
          <cell r="B159">
            <v>444913.80329430103</v>
          </cell>
          <cell r="C159">
            <v>124002.59974455833</v>
          </cell>
          <cell r="D159">
            <v>294327.79988634586</v>
          </cell>
          <cell r="E159">
            <v>61.700000427663326</v>
          </cell>
          <cell r="F159">
            <v>341.1000061035156</v>
          </cell>
          <cell r="G159">
            <v>3093.400010474026</v>
          </cell>
          <cell r="H159">
            <v>10238.000098645687</v>
          </cell>
          <cell r="I159">
            <v>12818.099905312061</v>
          </cell>
          <cell r="J159">
            <v>889796.5029461682</v>
          </cell>
        </row>
        <row r="160">
          <cell r="B160">
            <v>497968.2035996914</v>
          </cell>
          <cell r="C160">
            <v>129922.70023232698</v>
          </cell>
          <cell r="D160">
            <v>309261.9997190982</v>
          </cell>
          <cell r="E160">
            <v>24.20000011473894</v>
          </cell>
          <cell r="F160">
            <v>360.79998779296875</v>
          </cell>
          <cell r="G160">
            <v>3630.1000544652343</v>
          </cell>
          <cell r="H160">
            <v>10693.799939990044</v>
          </cell>
          <cell r="I160">
            <v>9276.300101161003</v>
          </cell>
          <cell r="J160">
            <v>961138.1036346406</v>
          </cell>
        </row>
        <row r="161">
          <cell r="B161">
            <v>512256.9014592171</v>
          </cell>
          <cell r="C161">
            <v>124839.29872369766</v>
          </cell>
          <cell r="D161">
            <v>302419.4987910986</v>
          </cell>
          <cell r="E161">
            <v>26.600000262260437</v>
          </cell>
          <cell r="F161">
            <v>0</v>
          </cell>
          <cell r="G161">
            <v>3348.999997906387</v>
          </cell>
          <cell r="H161">
            <v>9961.000009894371</v>
          </cell>
          <cell r="I161">
            <v>8438.399991609156</v>
          </cell>
          <cell r="J161">
            <v>961290.6989736855</v>
          </cell>
        </row>
        <row r="162">
          <cell r="B162">
            <v>540986.7044107914</v>
          </cell>
          <cell r="C162">
            <v>123306.7993016243</v>
          </cell>
          <cell r="D162">
            <v>298832.90198373795</v>
          </cell>
          <cell r="E162">
            <v>41.8999999165535</v>
          </cell>
          <cell r="F162">
            <v>145.1999969482422</v>
          </cell>
          <cell r="G162">
            <v>3292.600029632449</v>
          </cell>
          <cell r="H162">
            <v>7316.099930584431</v>
          </cell>
          <cell r="I162">
            <v>6892.199812844396</v>
          </cell>
          <cell r="J162">
            <v>980814.4054660797</v>
          </cell>
        </row>
        <row r="163">
          <cell r="B163">
            <v>501830.80429267883</v>
          </cell>
          <cell r="C163">
            <v>111640.39994812012</v>
          </cell>
          <cell r="D163">
            <v>252100.50042176247</v>
          </cell>
          <cell r="E163">
            <v>110.2000024318695</v>
          </cell>
          <cell r="F163">
            <v>265.8999938964844</v>
          </cell>
          <cell r="G163">
            <v>3364.3000276237726</v>
          </cell>
          <cell r="H163">
            <v>4121.299981474876</v>
          </cell>
          <cell r="I163">
            <v>5989.199998140335</v>
          </cell>
          <cell r="J163">
            <v>879422.6046661288</v>
          </cell>
        </row>
        <row r="164">
          <cell r="B164">
            <v>597000.5</v>
          </cell>
          <cell r="C164">
            <v>130709.1</v>
          </cell>
          <cell r="D164">
            <v>243288.3</v>
          </cell>
          <cell r="E164">
            <v>135.3</v>
          </cell>
          <cell r="F164">
            <v>141</v>
          </cell>
          <cell r="G164">
            <v>3724.2</v>
          </cell>
          <cell r="H164">
            <v>1984.4</v>
          </cell>
          <cell r="I164">
            <v>5950</v>
          </cell>
          <cell r="J164">
            <v>982932.7999999999</v>
          </cell>
        </row>
        <row r="165">
          <cell r="B165">
            <v>589395.4</v>
          </cell>
          <cell r="C165">
            <v>118678.9</v>
          </cell>
          <cell r="D165">
            <v>189829</v>
          </cell>
          <cell r="E165">
            <v>306.7</v>
          </cell>
          <cell r="F165">
            <v>331.2</v>
          </cell>
          <cell r="G165">
            <v>3095.4</v>
          </cell>
          <cell r="H165">
            <v>796.9</v>
          </cell>
          <cell r="I165">
            <v>35778</v>
          </cell>
          <cell r="J165">
            <v>938211.5</v>
          </cell>
        </row>
        <row r="166">
          <cell r="B166">
            <v>572875.6</v>
          </cell>
          <cell r="C166">
            <v>113359.1</v>
          </cell>
          <cell r="D166">
            <v>171939.8</v>
          </cell>
          <cell r="E166">
            <v>327.6</v>
          </cell>
          <cell r="F166">
            <v>564.6</v>
          </cell>
          <cell r="G166">
            <v>3926.5</v>
          </cell>
          <cell r="H166">
            <v>455.4</v>
          </cell>
          <cell r="I166">
            <v>53650.8</v>
          </cell>
          <cell r="J166">
            <v>917099.4</v>
          </cell>
        </row>
        <row r="167">
          <cell r="B167">
            <v>621574.5</v>
          </cell>
          <cell r="C167">
            <v>120764.4</v>
          </cell>
          <cell r="D167">
            <v>233144.38</v>
          </cell>
          <cell r="E167">
            <v>171.7</v>
          </cell>
          <cell r="F167">
            <v>478.8</v>
          </cell>
          <cell r="G167">
            <v>4986.9</v>
          </cell>
          <cell r="H167">
            <v>1592.3</v>
          </cell>
          <cell r="I167">
            <v>58491.3</v>
          </cell>
          <cell r="J167">
            <v>1041204.2800000001</v>
          </cell>
        </row>
        <row r="168">
          <cell r="B168">
            <v>503402.2</v>
          </cell>
          <cell r="C168">
            <v>102355.6</v>
          </cell>
          <cell r="D168">
            <v>271354</v>
          </cell>
          <cell r="E168">
            <v>104</v>
          </cell>
          <cell r="F168">
            <v>259.1</v>
          </cell>
          <cell r="G168">
            <v>4335.5</v>
          </cell>
          <cell r="H168">
            <v>7940.5</v>
          </cell>
          <cell r="I168">
            <v>42370.9</v>
          </cell>
          <cell r="J168">
            <v>932121.8</v>
          </cell>
        </row>
        <row r="169">
          <cell r="B169">
            <v>532972.4</v>
          </cell>
          <cell r="C169">
            <v>104410.9</v>
          </cell>
          <cell r="D169">
            <v>291490.5</v>
          </cell>
          <cell r="E169">
            <v>237.2</v>
          </cell>
          <cell r="F169">
            <v>112.5</v>
          </cell>
          <cell r="G169">
            <v>5273.1</v>
          </cell>
          <cell r="H169">
            <v>9828.1</v>
          </cell>
          <cell r="I169">
            <v>37252.9</v>
          </cell>
          <cell r="J169">
            <v>981577.6</v>
          </cell>
        </row>
        <row r="170">
          <cell r="B170">
            <v>532846.1</v>
          </cell>
          <cell r="C170">
            <v>112368.2</v>
          </cell>
          <cell r="D170">
            <v>314387.1</v>
          </cell>
          <cell r="E170">
            <v>156.4</v>
          </cell>
          <cell r="F170">
            <v>19.4</v>
          </cell>
          <cell r="G170">
            <v>6601.8</v>
          </cell>
          <cell r="H170">
            <v>11779.2</v>
          </cell>
          <cell r="I170">
            <v>34462</v>
          </cell>
          <cell r="J170">
            <v>1012620.2</v>
          </cell>
        </row>
        <row r="171">
          <cell r="B171">
            <v>476962.1</v>
          </cell>
          <cell r="C171">
            <v>102065</v>
          </cell>
          <cell r="D171">
            <v>277597.4</v>
          </cell>
          <cell r="E171">
            <v>89.5</v>
          </cell>
          <cell r="F171">
            <v>5</v>
          </cell>
          <cell r="G171">
            <v>7232.7</v>
          </cell>
          <cell r="H171">
            <v>10918.5</v>
          </cell>
          <cell r="I171">
            <v>23846.7</v>
          </cell>
          <cell r="J171">
            <v>898716.8999999999</v>
          </cell>
        </row>
        <row r="172">
          <cell r="B172">
            <v>501495.8</v>
          </cell>
          <cell r="C172">
            <v>100529.6</v>
          </cell>
          <cell r="D172">
            <v>287877.6</v>
          </cell>
          <cell r="E172">
            <v>118.8</v>
          </cell>
          <cell r="F172">
            <v>7</v>
          </cell>
          <cell r="G172">
            <v>7308.5</v>
          </cell>
          <cell r="H172">
            <v>11520.5</v>
          </cell>
          <cell r="I172">
            <v>20971</v>
          </cell>
          <cell r="J172">
            <v>929828.8</v>
          </cell>
        </row>
        <row r="173">
          <cell r="B173">
            <v>546587.6</v>
          </cell>
          <cell r="C173">
            <v>96468.4</v>
          </cell>
          <cell r="D173">
            <v>290539.6</v>
          </cell>
          <cell r="E173">
            <v>152</v>
          </cell>
          <cell r="F173">
            <v>0</v>
          </cell>
          <cell r="G173">
            <v>7222.3</v>
          </cell>
          <cell r="H173">
            <v>12318.6</v>
          </cell>
          <cell r="I173">
            <v>21229.3</v>
          </cell>
          <cell r="J173">
            <v>974517.8</v>
          </cell>
        </row>
        <row r="174">
          <cell r="B174">
            <v>538432.5</v>
          </cell>
          <cell r="C174">
            <v>93151.2</v>
          </cell>
          <cell r="D174">
            <v>267726.8</v>
          </cell>
          <cell r="E174">
            <v>281.7</v>
          </cell>
          <cell r="F174">
            <v>0</v>
          </cell>
          <cell r="G174">
            <v>7091.8</v>
          </cell>
          <cell r="H174">
            <v>10607.5</v>
          </cell>
          <cell r="I174">
            <v>18075.8</v>
          </cell>
          <cell r="J174">
            <v>935367.3</v>
          </cell>
        </row>
        <row r="175">
          <cell r="B175">
            <v>527015</v>
          </cell>
          <cell r="C175">
            <v>91683.3</v>
          </cell>
          <cell r="D175">
            <v>246970.2</v>
          </cell>
          <cell r="E175">
            <v>286.6</v>
          </cell>
          <cell r="F175">
            <v>0</v>
          </cell>
          <cell r="G175">
            <v>6907</v>
          </cell>
          <cell r="H175">
            <v>8067.5</v>
          </cell>
          <cell r="I175">
            <v>14919.7</v>
          </cell>
          <cell r="J175">
            <v>895849.2999999999</v>
          </cell>
        </row>
        <row r="176">
          <cell r="B176">
            <v>554624.8</v>
          </cell>
          <cell r="C176">
            <v>129571.5</v>
          </cell>
          <cell r="D176">
            <v>257741.3</v>
          </cell>
          <cell r="E176">
            <v>212.3</v>
          </cell>
          <cell r="F176">
            <v>5</v>
          </cell>
          <cell r="G176">
            <v>5969.2</v>
          </cell>
          <cell r="H176">
            <v>4628.2</v>
          </cell>
          <cell r="I176">
            <v>24334.4</v>
          </cell>
          <cell r="J176">
            <v>977086.7000000001</v>
          </cell>
        </row>
        <row r="177">
          <cell r="B177">
            <v>489046.1</v>
          </cell>
          <cell r="C177">
            <v>116080.1</v>
          </cell>
          <cell r="D177">
            <v>221418.3</v>
          </cell>
          <cell r="E177">
            <v>191.3</v>
          </cell>
          <cell r="F177">
            <v>5</v>
          </cell>
          <cell r="G177">
            <v>5168.1</v>
          </cell>
          <cell r="H177">
            <v>3142.3</v>
          </cell>
          <cell r="I177">
            <v>51911.1</v>
          </cell>
          <cell r="J177">
            <v>886962.3</v>
          </cell>
        </row>
        <row r="178">
          <cell r="B178">
            <v>540663.7</v>
          </cell>
          <cell r="C178">
            <v>129908</v>
          </cell>
          <cell r="D178">
            <v>233675.1</v>
          </cell>
          <cell r="E178">
            <v>138</v>
          </cell>
          <cell r="F178">
            <v>0</v>
          </cell>
          <cell r="G178">
            <v>6371</v>
          </cell>
          <cell r="H178">
            <v>3841.6</v>
          </cell>
          <cell r="I178">
            <v>60490.8</v>
          </cell>
          <cell r="J178">
            <v>975088.2</v>
          </cell>
        </row>
        <row r="179">
          <cell r="B179">
            <v>574153.5</v>
          </cell>
          <cell r="C179">
            <v>155342.9</v>
          </cell>
          <cell r="D179">
            <v>242574.6</v>
          </cell>
          <cell r="E179">
            <v>493.3</v>
          </cell>
          <cell r="F179">
            <v>5</v>
          </cell>
          <cell r="G179">
            <v>7971.6</v>
          </cell>
          <cell r="H179">
            <v>6602.4</v>
          </cell>
          <cell r="I179">
            <v>47690.1</v>
          </cell>
          <cell r="J179">
            <v>1034833.4</v>
          </cell>
        </row>
        <row r="180">
          <cell r="B180">
            <v>492405.2</v>
          </cell>
          <cell r="C180">
            <v>157823.5</v>
          </cell>
          <cell r="D180">
            <v>206647.5</v>
          </cell>
          <cell r="E180">
            <v>302.5</v>
          </cell>
          <cell r="F180">
            <v>0</v>
          </cell>
          <cell r="G180">
            <v>9154.3</v>
          </cell>
          <cell r="H180">
            <v>6083.1</v>
          </cell>
          <cell r="I180">
            <v>33539.2</v>
          </cell>
          <cell r="J180">
            <v>905955.2999999999</v>
          </cell>
        </row>
        <row r="181">
          <cell r="B181">
            <v>488325.7</v>
          </cell>
          <cell r="C181">
            <v>200669</v>
          </cell>
          <cell r="D181">
            <v>245942.4</v>
          </cell>
          <cell r="E181">
            <v>8325.2</v>
          </cell>
          <cell r="F181">
            <v>5</v>
          </cell>
          <cell r="G181">
            <v>13385.7</v>
          </cell>
          <cell r="H181">
            <v>7585.5</v>
          </cell>
          <cell r="I181">
            <v>28447.8</v>
          </cell>
          <cell r="J181">
            <v>992686.2999999999</v>
          </cell>
        </row>
        <row r="182">
          <cell r="B182">
            <v>449875.2</v>
          </cell>
          <cell r="C182">
            <v>205084.8</v>
          </cell>
          <cell r="D182">
            <v>250430.4</v>
          </cell>
          <cell r="E182">
            <v>12473.5</v>
          </cell>
          <cell r="F182">
            <v>0</v>
          </cell>
          <cell r="G182">
            <v>14725.7</v>
          </cell>
          <cell r="H182">
            <v>7463.2</v>
          </cell>
          <cell r="I182">
            <v>20596.3</v>
          </cell>
          <cell r="J182">
            <v>960649.1</v>
          </cell>
        </row>
        <row r="183">
          <cell r="B183">
            <v>417585.2</v>
          </cell>
          <cell r="C183">
            <v>170443.8</v>
          </cell>
          <cell r="D183">
            <v>231177.7</v>
          </cell>
          <cell r="E183">
            <v>11166.4</v>
          </cell>
          <cell r="F183">
            <v>5</v>
          </cell>
          <cell r="G183">
            <v>14037.4</v>
          </cell>
          <cell r="H183">
            <v>7033.3</v>
          </cell>
          <cell r="I183">
            <v>13140.6</v>
          </cell>
          <cell r="J183">
            <v>864589.4</v>
          </cell>
        </row>
        <row r="184">
          <cell r="B184">
            <v>486641.8</v>
          </cell>
          <cell r="C184">
            <v>188740.5</v>
          </cell>
          <cell r="D184">
            <v>247035</v>
          </cell>
          <cell r="E184">
            <v>6505.1</v>
          </cell>
          <cell r="F184">
            <v>12</v>
          </cell>
          <cell r="G184">
            <v>15103.8</v>
          </cell>
          <cell r="H184">
            <v>8627.4</v>
          </cell>
          <cell r="I184">
            <v>17971.9</v>
          </cell>
          <cell r="J184">
            <v>970637.5000000001</v>
          </cell>
        </row>
        <row r="185">
          <cell r="B185">
            <v>471787.4</v>
          </cell>
          <cell r="C185">
            <v>194781.5</v>
          </cell>
          <cell r="D185">
            <v>217100.6</v>
          </cell>
          <cell r="E185">
            <v>7078.8</v>
          </cell>
          <cell r="F185">
            <v>400.5</v>
          </cell>
          <cell r="G185">
            <v>13621.2</v>
          </cell>
          <cell r="H185">
            <v>8001.2</v>
          </cell>
          <cell r="I185">
            <v>14683.3</v>
          </cell>
          <cell r="J185">
            <v>927454.5</v>
          </cell>
        </row>
        <row r="186">
          <cell r="B186">
            <v>442336.4</v>
          </cell>
          <cell r="C186">
            <v>176727</v>
          </cell>
          <cell r="D186">
            <v>191954</v>
          </cell>
          <cell r="E186">
            <v>342.5</v>
          </cell>
          <cell r="F186">
            <v>366.8</v>
          </cell>
          <cell r="G186">
            <v>12882.8</v>
          </cell>
          <cell r="H186">
            <v>6627.3</v>
          </cell>
          <cell r="I186">
            <v>10237.5</v>
          </cell>
          <cell r="J186">
            <v>841474.3000000002</v>
          </cell>
        </row>
        <row r="187">
          <cell r="B187">
            <v>477218.6</v>
          </cell>
          <cell r="C187">
            <v>183784.8</v>
          </cell>
          <cell r="D187">
            <v>204533.9</v>
          </cell>
          <cell r="E187">
            <v>600</v>
          </cell>
          <cell r="F187">
            <v>450.7</v>
          </cell>
          <cell r="G187">
            <v>13875.3</v>
          </cell>
          <cell r="H187">
            <v>6920.9</v>
          </cell>
          <cell r="I187">
            <v>9989</v>
          </cell>
          <cell r="J187">
            <v>897373.2</v>
          </cell>
        </row>
        <row r="188">
          <cell r="B188">
            <v>499688.8</v>
          </cell>
          <cell r="C188">
            <v>200908.2</v>
          </cell>
          <cell r="D188">
            <v>186739.6</v>
          </cell>
          <cell r="E188">
            <v>147.6</v>
          </cell>
          <cell r="F188">
            <v>535.6</v>
          </cell>
          <cell r="G188">
            <v>11696.6</v>
          </cell>
          <cell r="H188">
            <v>2911.2</v>
          </cell>
          <cell r="I188">
            <v>13030.6</v>
          </cell>
          <cell r="J188">
            <v>915658.1999999998</v>
          </cell>
        </row>
        <row r="189">
          <cell r="B189">
            <v>549167.2</v>
          </cell>
          <cell r="C189">
            <v>143171</v>
          </cell>
          <cell r="D189">
            <v>169301.5</v>
          </cell>
          <cell r="E189">
            <v>552.1</v>
          </cell>
          <cell r="F189">
            <v>34</v>
          </cell>
          <cell r="G189">
            <v>7567.6</v>
          </cell>
          <cell r="H189">
            <v>1910.9</v>
          </cell>
          <cell r="I189">
            <v>52900.7</v>
          </cell>
          <cell r="J189">
            <v>924604.9999999999</v>
          </cell>
        </row>
        <row r="190">
          <cell r="B190">
            <v>554167.2</v>
          </cell>
          <cell r="C190">
            <v>126544.7</v>
          </cell>
          <cell r="D190">
            <v>182477.7</v>
          </cell>
          <cell r="E190">
            <v>361</v>
          </cell>
          <cell r="F190">
            <v>5</v>
          </cell>
          <cell r="G190">
            <v>7433.9</v>
          </cell>
          <cell r="H190">
            <v>1521.8</v>
          </cell>
          <cell r="I190">
            <v>58282.8</v>
          </cell>
          <cell r="J190">
            <v>930794.1</v>
          </cell>
        </row>
        <row r="191">
          <cell r="B191">
            <v>468604</v>
          </cell>
          <cell r="C191">
            <v>104311.1</v>
          </cell>
          <cell r="D191">
            <v>271491</v>
          </cell>
          <cell r="E191">
            <v>455</v>
          </cell>
          <cell r="F191">
            <v>6.3</v>
          </cell>
          <cell r="G191">
            <v>7750.6</v>
          </cell>
          <cell r="H191">
            <v>3464</v>
          </cell>
          <cell r="I191">
            <v>51948.2</v>
          </cell>
          <cell r="J191">
            <v>908030.2</v>
          </cell>
        </row>
        <row r="192">
          <cell r="B192">
            <v>418550.7</v>
          </cell>
          <cell r="C192">
            <v>94945.5</v>
          </cell>
          <cell r="D192">
            <v>350910.1</v>
          </cell>
          <cell r="E192">
            <v>301.1</v>
          </cell>
          <cell r="F192">
            <v>5</v>
          </cell>
          <cell r="G192">
            <v>7741.6</v>
          </cell>
          <cell r="H192">
            <v>7178</v>
          </cell>
          <cell r="I192">
            <v>46696.9</v>
          </cell>
          <cell r="J192">
            <v>926328.9</v>
          </cell>
        </row>
        <row r="193">
          <cell r="B193">
            <v>443000.7</v>
          </cell>
          <cell r="C193">
            <v>99344.5</v>
          </cell>
          <cell r="D193">
            <v>345458.8</v>
          </cell>
          <cell r="E193">
            <v>198.5</v>
          </cell>
          <cell r="F193">
            <v>0</v>
          </cell>
          <cell r="G193">
            <v>10033.5</v>
          </cell>
          <cell r="H193">
            <v>7741.5</v>
          </cell>
          <cell r="I193">
            <v>48504.5</v>
          </cell>
          <cell r="J193">
            <v>954282</v>
          </cell>
        </row>
        <row r="194">
          <cell r="B194">
            <v>420099.3</v>
          </cell>
          <cell r="C194">
            <v>86801.6</v>
          </cell>
          <cell r="D194">
            <v>306875.4</v>
          </cell>
          <cell r="E194">
            <v>265.3</v>
          </cell>
          <cell r="F194">
            <v>0</v>
          </cell>
          <cell r="G194">
            <v>9271.5</v>
          </cell>
          <cell r="H194">
            <v>5750.3</v>
          </cell>
          <cell r="I194">
            <v>44864.2</v>
          </cell>
          <cell r="J194">
            <v>873927.6000000001</v>
          </cell>
        </row>
        <row r="195">
          <cell r="B195">
            <v>407639.1</v>
          </cell>
          <cell r="C195">
            <v>83657.3</v>
          </cell>
          <cell r="D195">
            <v>298570.8</v>
          </cell>
          <cell r="E195">
            <v>423.7</v>
          </cell>
          <cell r="F195">
            <v>0</v>
          </cell>
          <cell r="G195">
            <v>8985.6</v>
          </cell>
          <cell r="H195">
            <v>4976.5</v>
          </cell>
          <cell r="I195">
            <v>45790.8</v>
          </cell>
          <cell r="J195">
            <v>850043.7999999999</v>
          </cell>
        </row>
        <row r="196">
          <cell r="B196">
            <v>477545.5</v>
          </cell>
          <cell r="C196">
            <v>90495.7</v>
          </cell>
          <cell r="D196">
            <v>325817.3</v>
          </cell>
          <cell r="E196">
            <v>771.2</v>
          </cell>
          <cell r="F196">
            <v>15</v>
          </cell>
          <cell r="G196">
            <v>9087.7</v>
          </cell>
          <cell r="H196">
            <v>3874.7</v>
          </cell>
          <cell r="I196">
            <v>45933.9</v>
          </cell>
          <cell r="J196">
            <v>953540.9999999999</v>
          </cell>
        </row>
        <row r="197">
          <cell r="B197">
            <v>484071.8</v>
          </cell>
          <cell r="C197">
            <v>81418.8</v>
          </cell>
          <cell r="D197">
            <v>280143.4</v>
          </cell>
          <cell r="E197">
            <v>1027</v>
          </cell>
          <cell r="F197">
            <v>15</v>
          </cell>
          <cell r="G197">
            <v>6805.3</v>
          </cell>
          <cell r="H197">
            <v>2255.3</v>
          </cell>
          <cell r="I197">
            <v>34066.2</v>
          </cell>
          <cell r="J197">
            <v>889802.8</v>
          </cell>
        </row>
        <row r="198">
          <cell r="B198">
            <v>514166.3</v>
          </cell>
          <cell r="C198">
            <v>78030.8</v>
          </cell>
          <cell r="D198">
            <v>262851.1</v>
          </cell>
          <cell r="E198">
            <v>1271.6</v>
          </cell>
          <cell r="F198">
            <v>0</v>
          </cell>
          <cell r="G198">
            <v>6501.1</v>
          </cell>
          <cell r="H198">
            <v>1666.5</v>
          </cell>
          <cell r="I198">
            <v>27657.5</v>
          </cell>
          <cell r="J198">
            <v>892144.8999999999</v>
          </cell>
        </row>
        <row r="199">
          <cell r="B199">
            <v>510658.2</v>
          </cell>
          <cell r="C199">
            <v>79306.20000000006</v>
          </cell>
          <cell r="D199">
            <v>247129.3</v>
          </cell>
          <cell r="E199">
            <v>1011.6</v>
          </cell>
          <cell r="F199">
            <v>6</v>
          </cell>
          <cell r="G199">
            <v>6640</v>
          </cell>
          <cell r="H199">
            <v>1356</v>
          </cell>
          <cell r="I199">
            <v>24081.5</v>
          </cell>
          <cell r="J199">
            <v>870188.7999999999</v>
          </cell>
        </row>
        <row r="200">
          <cell r="B200">
            <v>528809</v>
          </cell>
          <cell r="C200">
            <v>84348.1</v>
          </cell>
          <cell r="D200">
            <v>194391.6</v>
          </cell>
          <cell r="E200">
            <v>638.6</v>
          </cell>
          <cell r="F200">
            <v>0</v>
          </cell>
          <cell r="G200">
            <v>5934.8</v>
          </cell>
          <cell r="H200">
            <v>1190.3</v>
          </cell>
          <cell r="I200">
            <v>25386.7</v>
          </cell>
          <cell r="J200">
            <v>840699.1</v>
          </cell>
        </row>
        <row r="201">
          <cell r="B201">
            <v>586895.3</v>
          </cell>
          <cell r="C201">
            <v>84769.3</v>
          </cell>
          <cell r="D201">
            <v>194174</v>
          </cell>
          <cell r="E201">
            <v>282.5</v>
          </cell>
          <cell r="F201">
            <v>5</v>
          </cell>
          <cell r="G201">
            <v>6000.1</v>
          </cell>
          <cell r="H201">
            <v>860.6</v>
          </cell>
          <cell r="I201">
            <v>57975.6</v>
          </cell>
          <cell r="J201">
            <v>930962.4</v>
          </cell>
        </row>
        <row r="202">
          <cell r="B202">
            <v>572853.3</v>
          </cell>
          <cell r="C202">
            <v>91729.39999999992</v>
          </cell>
          <cell r="D202">
            <v>187351.1</v>
          </cell>
          <cell r="E202">
            <v>347.7</v>
          </cell>
          <cell r="F202">
            <v>6</v>
          </cell>
          <cell r="G202">
            <v>6219</v>
          </cell>
          <cell r="H202">
            <v>894.7</v>
          </cell>
          <cell r="I202">
            <v>71670.8</v>
          </cell>
          <cell r="J202">
            <v>931071.9999999999</v>
          </cell>
        </row>
        <row r="203">
          <cell r="B203">
            <v>546139.6</v>
          </cell>
          <cell r="C203">
            <v>78922.8</v>
          </cell>
          <cell r="D203">
            <v>215407</v>
          </cell>
          <cell r="E203">
            <v>2333</v>
          </cell>
          <cell r="F203">
            <v>8</v>
          </cell>
          <cell r="G203">
            <v>5557.9</v>
          </cell>
          <cell r="H203">
            <v>1651.5</v>
          </cell>
          <cell r="I203">
            <v>67467.2</v>
          </cell>
          <cell r="J203">
            <v>917487</v>
          </cell>
        </row>
        <row r="204">
          <cell r="B204">
            <v>532490.9</v>
          </cell>
          <cell r="C204">
            <v>81675.3</v>
          </cell>
          <cell r="D204">
            <v>253040.6</v>
          </cell>
          <cell r="E204">
            <v>3311.5</v>
          </cell>
          <cell r="F204">
            <v>0</v>
          </cell>
          <cell r="G204">
            <v>5174.4</v>
          </cell>
          <cell r="H204">
            <v>3996.7</v>
          </cell>
          <cell r="I204">
            <v>55948.7</v>
          </cell>
          <cell r="J204">
            <v>935638.1</v>
          </cell>
        </row>
        <row r="205">
          <cell r="B205">
            <v>548856.6</v>
          </cell>
          <cell r="C205">
            <v>84895.1</v>
          </cell>
          <cell r="D205">
            <v>234549.3</v>
          </cell>
          <cell r="E205">
            <v>3205.1</v>
          </cell>
          <cell r="F205">
            <v>0</v>
          </cell>
          <cell r="G205">
            <v>5267.5</v>
          </cell>
          <cell r="H205">
            <v>4719</v>
          </cell>
          <cell r="I205">
            <v>50916.3</v>
          </cell>
          <cell r="J205">
            <v>932408.9</v>
          </cell>
        </row>
        <row r="206">
          <cell r="B206">
            <v>554011.6</v>
          </cell>
          <cell r="C206">
            <v>84650</v>
          </cell>
          <cell r="D206">
            <v>221482.6</v>
          </cell>
          <cell r="E206">
            <v>2271.8</v>
          </cell>
          <cell r="F206">
            <v>0</v>
          </cell>
          <cell r="G206">
            <v>5107.9</v>
          </cell>
          <cell r="H206">
            <v>4696.1</v>
          </cell>
          <cell r="I206">
            <v>45720.4</v>
          </cell>
          <cell r="J206">
            <v>917940.4</v>
          </cell>
        </row>
        <row r="207">
          <cell r="B207">
            <v>506026.8</v>
          </cell>
          <cell r="C207">
            <v>79680.4</v>
          </cell>
          <cell r="D207">
            <v>200555.7</v>
          </cell>
          <cell r="E207">
            <v>347.4</v>
          </cell>
          <cell r="F207">
            <v>38.4</v>
          </cell>
          <cell r="G207">
            <v>4528.2</v>
          </cell>
          <cell r="H207">
            <v>4420.4</v>
          </cell>
          <cell r="I207">
            <v>38696</v>
          </cell>
          <cell r="J207">
            <v>834293.2999999999</v>
          </cell>
        </row>
        <row r="208">
          <cell r="B208">
            <v>565472</v>
          </cell>
          <cell r="C208">
            <v>99897.89999999995</v>
          </cell>
          <cell r="D208">
            <v>227097.3</v>
          </cell>
          <cell r="E208">
            <v>477.4</v>
          </cell>
          <cell r="F208">
            <v>219.2</v>
          </cell>
          <cell r="G208">
            <v>5093.5</v>
          </cell>
          <cell r="H208">
            <v>4489.7</v>
          </cell>
          <cell r="I208">
            <v>38219.5</v>
          </cell>
          <cell r="J208">
            <v>940966.4999999999</v>
          </cell>
        </row>
        <row r="209">
          <cell r="B209">
            <v>493063.8</v>
          </cell>
          <cell r="C209">
            <v>90010.9</v>
          </cell>
          <cell r="D209">
            <v>207391.1</v>
          </cell>
          <cell r="E209">
            <v>404.2</v>
          </cell>
          <cell r="F209">
            <v>241.9</v>
          </cell>
          <cell r="G209">
            <v>3821.6</v>
          </cell>
          <cell r="H209">
            <v>3728.2</v>
          </cell>
          <cell r="I209">
            <v>29246</v>
          </cell>
          <cell r="J209">
            <v>827907.6999999998</v>
          </cell>
        </row>
        <row r="210">
          <cell r="B210">
            <v>524455.2</v>
          </cell>
          <cell r="C210">
            <v>103613.4</v>
          </cell>
          <cell r="D210">
            <v>222853.4</v>
          </cell>
          <cell r="E210">
            <v>1402.8</v>
          </cell>
          <cell r="F210">
            <v>304</v>
          </cell>
          <cell r="G210">
            <v>3691</v>
          </cell>
          <cell r="H210">
            <v>5407</v>
          </cell>
          <cell r="I210">
            <v>25215.7</v>
          </cell>
          <cell r="J210">
            <v>886942.5</v>
          </cell>
        </row>
        <row r="211">
          <cell r="B211">
            <v>511050.8</v>
          </cell>
          <cell r="C211">
            <v>122493.8</v>
          </cell>
          <cell r="D211">
            <v>222680.1</v>
          </cell>
          <cell r="E211">
            <v>4256</v>
          </cell>
          <cell r="F211">
            <v>0</v>
          </cell>
          <cell r="G211">
            <v>3524.6</v>
          </cell>
          <cell r="H211">
            <v>4387.8</v>
          </cell>
          <cell r="I211">
            <v>18467.3</v>
          </cell>
          <cell r="J211">
            <v>886860.4</v>
          </cell>
        </row>
        <row r="212">
          <cell r="B212">
            <v>486689.5</v>
          </cell>
          <cell r="C212">
            <v>130498.3</v>
          </cell>
          <cell r="D212">
            <v>181074.9</v>
          </cell>
          <cell r="E212">
            <v>3051.1</v>
          </cell>
          <cell r="F212">
            <v>8</v>
          </cell>
          <cell r="G212">
            <v>3645</v>
          </cell>
          <cell r="H212">
            <v>3235</v>
          </cell>
          <cell r="I212">
            <v>20815.5</v>
          </cell>
          <cell r="J212">
            <v>829017.3</v>
          </cell>
        </row>
        <row r="213">
          <cell r="B213">
            <v>566006.6</v>
          </cell>
          <cell r="C213">
            <v>147464.6</v>
          </cell>
          <cell r="D213">
            <v>186412.1</v>
          </cell>
          <cell r="E213">
            <v>279.6</v>
          </cell>
          <cell r="F213">
            <v>0</v>
          </cell>
          <cell r="G213">
            <v>3381.4</v>
          </cell>
          <cell r="H213">
            <v>2977.9</v>
          </cell>
          <cell r="I213">
            <v>58125.3</v>
          </cell>
          <cell r="J213">
            <v>964647.5</v>
          </cell>
        </row>
        <row r="214">
          <cell r="B214">
            <v>510220.1</v>
          </cell>
          <cell r="C214">
            <v>151381.2</v>
          </cell>
          <cell r="D214">
            <v>168860.8</v>
          </cell>
          <cell r="E214">
            <v>342</v>
          </cell>
          <cell r="F214">
            <v>0</v>
          </cell>
          <cell r="G214">
            <v>3621.5</v>
          </cell>
          <cell r="H214">
            <v>2871</v>
          </cell>
          <cell r="I214">
            <v>62814.7</v>
          </cell>
          <cell r="J214">
            <v>900111.3</v>
          </cell>
        </row>
        <row r="215">
          <cell r="B215">
            <v>497052.4</v>
          </cell>
          <cell r="C215">
            <v>164285.3</v>
          </cell>
          <cell r="D215">
            <v>212915.5</v>
          </cell>
          <cell r="E215">
            <v>327.3</v>
          </cell>
          <cell r="F215">
            <v>31</v>
          </cell>
          <cell r="G215">
            <v>4200.9</v>
          </cell>
          <cell r="H215">
            <v>6428.6</v>
          </cell>
          <cell r="I215">
            <v>56952.9</v>
          </cell>
          <cell r="J215">
            <v>942193.9</v>
          </cell>
        </row>
        <row r="216">
          <cell r="B216">
            <v>449213.7</v>
          </cell>
          <cell r="C216">
            <v>163825.8</v>
          </cell>
          <cell r="D216">
            <v>251909.4</v>
          </cell>
          <cell r="E216">
            <v>313.3</v>
          </cell>
          <cell r="F216">
            <v>44</v>
          </cell>
          <cell r="G216">
            <v>4166.8</v>
          </cell>
          <cell r="H216">
            <v>7812.1</v>
          </cell>
          <cell r="I216">
            <v>45117.8</v>
          </cell>
          <cell r="J216">
            <v>922402.9000000001</v>
          </cell>
        </row>
        <row r="217">
          <cell r="B217">
            <v>460400.2</v>
          </cell>
          <cell r="C217">
            <v>143636.5</v>
          </cell>
          <cell r="D217">
            <v>235571.5</v>
          </cell>
          <cell r="E217">
            <v>348.4</v>
          </cell>
          <cell r="F217">
            <v>0</v>
          </cell>
          <cell r="G217">
            <v>3767.3</v>
          </cell>
          <cell r="H217">
            <v>9964.8</v>
          </cell>
          <cell r="I217">
            <v>41671.3</v>
          </cell>
          <cell r="J217">
            <v>895360.0000000001</v>
          </cell>
        </row>
        <row r="218">
          <cell r="B218">
            <v>512857</v>
          </cell>
          <cell r="C218">
            <v>141864.3</v>
          </cell>
          <cell r="D218">
            <v>237961.2</v>
          </cell>
          <cell r="E218">
            <v>444.2</v>
          </cell>
          <cell r="F218">
            <v>0</v>
          </cell>
          <cell r="G218">
            <v>4165.3</v>
          </cell>
          <cell r="H218">
            <v>10520.2</v>
          </cell>
          <cell r="I218">
            <v>39376.9</v>
          </cell>
          <cell r="J218">
            <v>947189.1</v>
          </cell>
        </row>
        <row r="219">
          <cell r="B219">
            <v>481239.6</v>
          </cell>
          <cell r="C219">
            <v>124043.7</v>
          </cell>
          <cell r="D219">
            <v>207782.7</v>
          </cell>
          <cell r="E219">
            <v>1003.4</v>
          </cell>
          <cell r="F219">
            <v>59</v>
          </cell>
          <cell r="G219">
            <v>3996.4</v>
          </cell>
          <cell r="H219">
            <v>9859.6</v>
          </cell>
          <cell r="I219">
            <v>33509.5</v>
          </cell>
          <cell r="J219">
            <v>861493.9</v>
          </cell>
        </row>
        <row r="220">
          <cell r="B220">
            <v>533303.3</v>
          </cell>
          <cell r="C220">
            <v>139507.8</v>
          </cell>
          <cell r="D220">
            <v>226407.4</v>
          </cell>
          <cell r="E220">
            <v>2355.6</v>
          </cell>
          <cell r="F220">
            <v>18</v>
          </cell>
          <cell r="G220">
            <v>3916.3</v>
          </cell>
          <cell r="H220">
            <v>11245.8</v>
          </cell>
          <cell r="I220">
            <v>29140.4</v>
          </cell>
          <cell r="J220">
            <v>945894.6000000002</v>
          </cell>
        </row>
        <row r="221">
          <cell r="B221">
            <v>497854</v>
          </cell>
          <cell r="C221">
            <v>141022.9</v>
          </cell>
          <cell r="D221">
            <v>232895</v>
          </cell>
          <cell r="E221">
            <v>1246.7</v>
          </cell>
          <cell r="F221">
            <v>0</v>
          </cell>
          <cell r="G221">
            <v>3406.5</v>
          </cell>
          <cell r="H221">
            <v>10071.9</v>
          </cell>
          <cell r="I221">
            <v>22186.2</v>
          </cell>
          <cell r="J221">
            <v>908683.2</v>
          </cell>
        </row>
        <row r="222">
          <cell r="B222">
            <v>519407.8</v>
          </cell>
          <cell r="C222">
            <v>139914.8</v>
          </cell>
          <cell r="D222">
            <v>249822.3</v>
          </cell>
          <cell r="E222">
            <v>830.5</v>
          </cell>
          <cell r="F222">
            <v>0</v>
          </cell>
          <cell r="G222">
            <v>3726.6</v>
          </cell>
          <cell r="H222">
            <v>8064</v>
          </cell>
          <cell r="I222">
            <v>20885.3</v>
          </cell>
          <cell r="J222">
            <v>942651.2999999999</v>
          </cell>
        </row>
        <row r="223">
          <cell r="B223">
            <v>537361.4</v>
          </cell>
          <cell r="C223">
            <v>126476.9</v>
          </cell>
          <cell r="D223">
            <v>226488.4</v>
          </cell>
          <cell r="E223">
            <v>723.4</v>
          </cell>
          <cell r="F223">
            <v>10</v>
          </cell>
          <cell r="G223">
            <v>3737.1</v>
          </cell>
          <cell r="H223">
            <v>5727.7</v>
          </cell>
          <cell r="I223">
            <v>21676.8</v>
          </cell>
          <cell r="J223">
            <v>922201.7000000001</v>
          </cell>
        </row>
        <row r="224">
          <cell r="B224">
            <v>557793.6</v>
          </cell>
          <cell r="C224">
            <v>137909.7</v>
          </cell>
          <cell r="D224">
            <v>213005.4</v>
          </cell>
          <cell r="E224">
            <v>345.7</v>
          </cell>
          <cell r="F224">
            <v>0</v>
          </cell>
          <cell r="G224">
            <v>4115.7</v>
          </cell>
          <cell r="H224">
            <v>2644.9</v>
          </cell>
          <cell r="I224">
            <v>11104.6</v>
          </cell>
          <cell r="J224">
            <v>926974.7</v>
          </cell>
        </row>
        <row r="225">
          <cell r="B225">
            <v>607029.4</v>
          </cell>
          <cell r="C225">
            <v>127999</v>
          </cell>
          <cell r="D225">
            <v>214407.4</v>
          </cell>
          <cell r="E225">
            <v>341</v>
          </cell>
          <cell r="F225">
            <v>10</v>
          </cell>
          <cell r="G225">
            <v>3809.5</v>
          </cell>
          <cell r="H225">
            <v>1279.7</v>
          </cell>
          <cell r="I225">
            <v>35444.8</v>
          </cell>
          <cell r="J225">
            <v>990321.8</v>
          </cell>
        </row>
        <row r="226">
          <cell r="B226">
            <v>494588</v>
          </cell>
          <cell r="C226">
            <v>111054.4</v>
          </cell>
          <cell r="D226">
            <v>231916.4</v>
          </cell>
          <cell r="E226">
            <v>171.5</v>
          </cell>
          <cell r="F226">
            <v>110</v>
          </cell>
          <cell r="G226">
            <v>4183.7</v>
          </cell>
          <cell r="H226">
            <v>1413.6</v>
          </cell>
          <cell r="I226">
            <v>36136.9</v>
          </cell>
          <cell r="J226">
            <v>879603.6</v>
          </cell>
        </row>
        <row r="227">
          <cell r="B227">
            <v>473736.8</v>
          </cell>
          <cell r="C227">
            <v>109812.2</v>
          </cell>
          <cell r="D227">
            <v>351008.4</v>
          </cell>
          <cell r="E227">
            <v>208.4</v>
          </cell>
          <cell r="F227">
            <v>55</v>
          </cell>
          <cell r="G227">
            <v>4365.5</v>
          </cell>
          <cell r="H227">
            <v>20828.6</v>
          </cell>
          <cell r="I227">
            <v>36030.8</v>
          </cell>
          <cell r="J227">
            <v>996121.5</v>
          </cell>
        </row>
        <row r="228">
          <cell r="B228">
            <v>411073.2</v>
          </cell>
          <cell r="C228">
            <v>86949.8</v>
          </cell>
          <cell r="D228">
            <v>395403.2</v>
          </cell>
          <cell r="E228">
            <v>340.6</v>
          </cell>
          <cell r="F228">
            <v>10</v>
          </cell>
          <cell r="G228">
            <v>4218.9</v>
          </cell>
          <cell r="H228">
            <v>37936</v>
          </cell>
          <cell r="I228">
            <v>27361.1</v>
          </cell>
          <cell r="J228">
            <v>963401.9</v>
          </cell>
        </row>
        <row r="229">
          <cell r="B229">
            <v>354332.6</v>
          </cell>
          <cell r="C229">
            <v>81059.8</v>
          </cell>
          <cell r="D229">
            <v>385410.1</v>
          </cell>
          <cell r="E229">
            <v>397</v>
          </cell>
          <cell r="F229">
            <v>47.9</v>
          </cell>
          <cell r="G229">
            <v>3843.1</v>
          </cell>
          <cell r="H229">
            <v>54788.4</v>
          </cell>
          <cell r="I229">
            <v>21410.6</v>
          </cell>
          <cell r="J229">
            <v>901289.8</v>
          </cell>
        </row>
        <row r="230">
          <cell r="B230">
            <v>351145.5</v>
          </cell>
          <cell r="C230">
            <v>88569.1</v>
          </cell>
          <cell r="D230">
            <v>418982.9</v>
          </cell>
          <cell r="E230">
            <v>352.2</v>
          </cell>
          <cell r="F230">
            <v>50.2</v>
          </cell>
          <cell r="G230">
            <v>4173.7</v>
          </cell>
          <cell r="H230">
            <v>82025.1</v>
          </cell>
          <cell r="I230">
            <v>19770.4</v>
          </cell>
          <cell r="J230">
            <v>965147.4</v>
          </cell>
        </row>
        <row r="231">
          <cell r="B231">
            <v>296206.5</v>
          </cell>
          <cell r="C231">
            <v>86482.9</v>
          </cell>
          <cell r="D231">
            <v>392870.3</v>
          </cell>
          <cell r="E231">
            <v>416.1</v>
          </cell>
          <cell r="F231">
            <v>43</v>
          </cell>
          <cell r="G231">
            <v>3916.4</v>
          </cell>
          <cell r="H231">
            <v>84659.8</v>
          </cell>
          <cell r="I231">
            <v>19089.7</v>
          </cell>
          <cell r="J231">
            <v>883778.8000000013</v>
          </cell>
        </row>
        <row r="232">
          <cell r="B232">
            <v>267800.4</v>
          </cell>
          <cell r="C232">
            <v>95061</v>
          </cell>
          <cell r="D232">
            <v>396329.8</v>
          </cell>
          <cell r="E232">
            <v>354.4</v>
          </cell>
          <cell r="F232">
            <v>50.8</v>
          </cell>
          <cell r="G232">
            <v>3840.8</v>
          </cell>
          <cell r="H232">
            <v>81346.4</v>
          </cell>
          <cell r="I232">
            <v>17951.2</v>
          </cell>
          <cell r="J232">
            <v>862735.3999999994</v>
          </cell>
        </row>
        <row r="233">
          <cell r="B233">
            <v>283505.4</v>
          </cell>
          <cell r="C233">
            <v>112771.4</v>
          </cell>
          <cell r="D233">
            <v>427739.8</v>
          </cell>
          <cell r="E233">
            <v>314.7</v>
          </cell>
          <cell r="F233">
            <v>46.8</v>
          </cell>
          <cell r="G233">
            <v>4176</v>
          </cell>
          <cell r="H233">
            <v>82538.4</v>
          </cell>
          <cell r="I233">
            <v>21521.5</v>
          </cell>
          <cell r="J233">
            <v>932641.2999999995</v>
          </cell>
        </row>
        <row r="234">
          <cell r="B234">
            <v>310973.4</v>
          </cell>
          <cell r="C234">
            <v>115642.4</v>
          </cell>
          <cell r="D234">
            <v>388024.3</v>
          </cell>
          <cell r="E234">
            <v>237</v>
          </cell>
          <cell r="F234">
            <v>24.5</v>
          </cell>
          <cell r="G234">
            <v>3461.3</v>
          </cell>
          <cell r="H234">
            <v>69526.1</v>
          </cell>
          <cell r="I234">
            <v>21475.7</v>
          </cell>
          <cell r="J234">
            <v>909462.6</v>
          </cell>
        </row>
        <row r="235">
          <cell r="B235">
            <v>356087.2</v>
          </cell>
          <cell r="C235">
            <v>106421.6</v>
          </cell>
          <cell r="D235">
            <v>320139.7</v>
          </cell>
          <cell r="E235">
            <v>260.5</v>
          </cell>
          <cell r="F235">
            <v>0</v>
          </cell>
          <cell r="G235">
            <v>3307.4</v>
          </cell>
          <cell r="H235">
            <v>61168.2</v>
          </cell>
          <cell r="I235">
            <v>22345.3</v>
          </cell>
          <cell r="J235">
            <v>869786.4000000014</v>
          </cell>
        </row>
        <row r="236">
          <cell r="B236">
            <v>482157.9</v>
          </cell>
          <cell r="C236">
            <v>149458</v>
          </cell>
          <cell r="D236">
            <v>284150.2</v>
          </cell>
          <cell r="E236">
            <v>164.9</v>
          </cell>
          <cell r="F236">
            <v>10</v>
          </cell>
          <cell r="G236">
            <v>3668.6</v>
          </cell>
          <cell r="H236">
            <v>31256.6</v>
          </cell>
          <cell r="I236">
            <v>19915.6</v>
          </cell>
          <cell r="J236">
            <v>970781.8</v>
          </cell>
        </row>
        <row r="237">
          <cell r="B237">
            <v>507741.2</v>
          </cell>
          <cell r="C237">
            <v>163027.2</v>
          </cell>
          <cell r="D237">
            <v>207126.4</v>
          </cell>
          <cell r="E237">
            <v>126.2</v>
          </cell>
          <cell r="F237">
            <v>0</v>
          </cell>
          <cell r="G237">
            <v>3215.7</v>
          </cell>
          <cell r="H237">
            <v>7728</v>
          </cell>
          <cell r="I237">
            <v>43965.7</v>
          </cell>
          <cell r="J237">
            <v>932930.4</v>
          </cell>
        </row>
        <row r="238">
          <cell r="B238">
            <v>535937.7</v>
          </cell>
          <cell r="C238">
            <v>149349.2</v>
          </cell>
          <cell r="D238">
            <v>215764.5</v>
          </cell>
          <cell r="E238">
            <v>454.5</v>
          </cell>
          <cell r="F238">
            <v>10</v>
          </cell>
          <cell r="G238">
            <v>3682.4</v>
          </cell>
          <cell r="H238">
            <v>4723.9</v>
          </cell>
          <cell r="I238">
            <v>53546.7</v>
          </cell>
          <cell r="J238">
            <v>963468.9</v>
          </cell>
        </row>
        <row r="239">
          <cell r="B239">
            <v>521774.5</v>
          </cell>
          <cell r="C239">
            <v>135612.9</v>
          </cell>
          <cell r="D239">
            <v>279664.3</v>
          </cell>
          <cell r="E239">
            <v>237.2</v>
          </cell>
          <cell r="F239">
            <v>0</v>
          </cell>
          <cell r="G239">
            <v>3830.1</v>
          </cell>
          <cell r="H239">
            <v>4433</v>
          </cell>
          <cell r="I239">
            <v>53432.3</v>
          </cell>
          <cell r="J239">
            <v>998984.3</v>
          </cell>
        </row>
        <row r="240">
          <cell r="B240">
            <v>395487.1</v>
          </cell>
          <cell r="C240">
            <v>108519.9</v>
          </cell>
          <cell r="D240">
            <v>308005.9</v>
          </cell>
          <cell r="E240">
            <v>217.7</v>
          </cell>
          <cell r="F240">
            <v>91.6</v>
          </cell>
          <cell r="G240">
            <v>3584.9</v>
          </cell>
          <cell r="H240">
            <v>5820.9</v>
          </cell>
          <cell r="I240">
            <v>43592.9</v>
          </cell>
          <cell r="J240">
            <v>865320.9</v>
          </cell>
        </row>
        <row r="241">
          <cell r="B241">
            <v>417656</v>
          </cell>
          <cell r="C241">
            <v>130155.3</v>
          </cell>
          <cell r="D241">
            <v>347124.4</v>
          </cell>
          <cell r="E241">
            <v>395.7</v>
          </cell>
          <cell r="F241">
            <v>9</v>
          </cell>
          <cell r="G241">
            <v>4065</v>
          </cell>
          <cell r="H241">
            <v>6935.4</v>
          </cell>
          <cell r="I241">
            <v>42281.5</v>
          </cell>
          <cell r="J241">
            <v>948622.3</v>
          </cell>
        </row>
        <row r="242">
          <cell r="B242">
            <v>389606.4</v>
          </cell>
          <cell r="C242">
            <v>124952</v>
          </cell>
          <cell r="D242">
            <v>339551.9</v>
          </cell>
          <cell r="E242">
            <v>215.4</v>
          </cell>
          <cell r="F242">
            <v>0</v>
          </cell>
          <cell r="G242">
            <v>4654</v>
          </cell>
          <cell r="H242">
            <v>5421.6</v>
          </cell>
          <cell r="I242">
            <v>40091.8</v>
          </cell>
          <cell r="J242">
            <v>904493.1</v>
          </cell>
        </row>
        <row r="243">
          <cell r="B243">
            <v>339285.1</v>
          </cell>
          <cell r="C243">
            <v>119614</v>
          </cell>
          <cell r="D243">
            <v>314697.7</v>
          </cell>
          <cell r="E243">
            <v>396.7</v>
          </cell>
          <cell r="F243">
            <v>10</v>
          </cell>
          <cell r="G243">
            <v>4187.7</v>
          </cell>
          <cell r="H243">
            <v>3430</v>
          </cell>
          <cell r="I243">
            <v>35355</v>
          </cell>
          <cell r="J243">
            <v>816976.2</v>
          </cell>
        </row>
        <row r="244">
          <cell r="B244">
            <v>376382.6</v>
          </cell>
          <cell r="C244">
            <v>135197.8</v>
          </cell>
          <cell r="D244">
            <v>338993.8</v>
          </cell>
          <cell r="E244">
            <v>230</v>
          </cell>
          <cell r="F244">
            <v>0</v>
          </cell>
          <cell r="G244">
            <v>5106.1</v>
          </cell>
          <cell r="H244">
            <v>3514.1</v>
          </cell>
          <cell r="I244">
            <v>42548.6</v>
          </cell>
          <cell r="J244">
            <v>901973</v>
          </cell>
        </row>
        <row r="245">
          <cell r="B245">
            <v>399528.3</v>
          </cell>
          <cell r="C245">
            <v>136438.4</v>
          </cell>
          <cell r="D245">
            <v>325983.4</v>
          </cell>
          <cell r="E245">
            <v>232.9</v>
          </cell>
          <cell r="F245">
            <v>0</v>
          </cell>
          <cell r="G245">
            <v>4900.3</v>
          </cell>
          <cell r="H245">
            <v>3159.6</v>
          </cell>
          <cell r="I245">
            <v>46468.9</v>
          </cell>
          <cell r="J245">
            <v>916711.8</v>
          </cell>
        </row>
        <row r="246">
          <cell r="B246">
            <v>401837</v>
          </cell>
          <cell r="C246">
            <v>129263.8</v>
          </cell>
          <cell r="D246">
            <v>263976.4</v>
          </cell>
          <cell r="E246">
            <v>538.7</v>
          </cell>
          <cell r="F246">
            <v>10</v>
          </cell>
          <cell r="G246">
            <v>4507.2</v>
          </cell>
          <cell r="H246">
            <v>2908.1</v>
          </cell>
          <cell r="I246">
            <v>41907.4</v>
          </cell>
          <cell r="J246">
            <v>844948.6</v>
          </cell>
        </row>
        <row r="247">
          <cell r="B247">
            <v>453789.5</v>
          </cell>
          <cell r="C247">
            <v>139268.4</v>
          </cell>
          <cell r="D247">
            <v>253575.9</v>
          </cell>
          <cell r="E247">
            <v>508.4</v>
          </cell>
          <cell r="F247">
            <v>0</v>
          </cell>
          <cell r="G247">
            <v>5080.6</v>
          </cell>
          <cell r="H247">
            <v>3408.6</v>
          </cell>
          <cell r="I247">
            <v>38250.3</v>
          </cell>
          <cell r="J247">
            <v>893881.7</v>
          </cell>
        </row>
        <row r="248">
          <cell r="B248">
            <v>496552.7</v>
          </cell>
          <cell r="C248">
            <v>150516.4</v>
          </cell>
          <cell r="D248">
            <v>230756.1</v>
          </cell>
          <cell r="E248">
            <v>120.1</v>
          </cell>
          <cell r="F248">
            <v>0</v>
          </cell>
          <cell r="G248">
            <v>5252.8</v>
          </cell>
          <cell r="H248">
            <v>2783.6</v>
          </cell>
          <cell r="I248">
            <v>31523.1</v>
          </cell>
          <cell r="J248">
            <v>917504.8</v>
          </cell>
        </row>
        <row r="249">
          <cell r="B249">
            <v>453418.7</v>
          </cell>
          <cell r="C249">
            <v>133546.4</v>
          </cell>
          <cell r="D249">
            <v>206841.1</v>
          </cell>
          <cell r="E249">
            <v>257.7</v>
          </cell>
          <cell r="F249">
            <v>0</v>
          </cell>
          <cell r="G249">
            <v>5061.5</v>
          </cell>
          <cell r="H249">
            <v>1851.1</v>
          </cell>
          <cell r="I249">
            <v>51663.7</v>
          </cell>
          <cell r="J249">
            <v>852640.2</v>
          </cell>
        </row>
        <row r="250">
          <cell r="B250">
            <v>476933.1</v>
          </cell>
          <cell r="C250">
            <v>125010.2</v>
          </cell>
          <cell r="D250">
            <v>218397.5</v>
          </cell>
          <cell r="E250">
            <v>341.8</v>
          </cell>
          <cell r="F250">
            <v>0</v>
          </cell>
          <cell r="G250">
            <v>6259</v>
          </cell>
          <cell r="H250">
            <v>1845.4</v>
          </cell>
          <cell r="I250">
            <v>67451.5</v>
          </cell>
          <cell r="J250">
            <v>896238.5</v>
          </cell>
        </row>
        <row r="251">
          <cell r="B251">
            <v>463470.5</v>
          </cell>
          <cell r="C251">
            <v>116791.9</v>
          </cell>
          <cell r="D251">
            <v>244752.2</v>
          </cell>
          <cell r="E251">
            <v>337.2</v>
          </cell>
          <cell r="F251">
            <v>0</v>
          </cell>
          <cell r="G251">
            <v>6106.2</v>
          </cell>
          <cell r="H251">
            <v>5494</v>
          </cell>
          <cell r="I251">
            <v>71912.4</v>
          </cell>
          <cell r="J251">
            <v>908864.4</v>
          </cell>
        </row>
        <row r="252">
          <cell r="B252">
            <v>393906.5</v>
          </cell>
          <cell r="C252">
            <v>118909.2</v>
          </cell>
          <cell r="D252">
            <v>273293.2</v>
          </cell>
          <cell r="E252">
            <v>537.6</v>
          </cell>
          <cell r="F252">
            <v>0</v>
          </cell>
          <cell r="G252">
            <v>6065.9</v>
          </cell>
          <cell r="H252">
            <v>6186.7</v>
          </cell>
          <cell r="I252">
            <v>59755.2</v>
          </cell>
          <cell r="J252">
            <v>858654.3000000009</v>
          </cell>
        </row>
        <row r="253">
          <cell r="B253">
            <v>430862.1</v>
          </cell>
          <cell r="C253">
            <v>143891.9</v>
          </cell>
          <cell r="D253">
            <v>265607.4</v>
          </cell>
          <cell r="E253">
            <v>670.2</v>
          </cell>
          <cell r="F253">
            <v>0.9</v>
          </cell>
          <cell r="G253">
            <v>7130</v>
          </cell>
          <cell r="H253">
            <v>7897.5</v>
          </cell>
          <cell r="I253">
            <v>62565.9</v>
          </cell>
          <cell r="J253">
            <v>918625.9</v>
          </cell>
        </row>
        <row r="254">
          <cell r="B254">
            <v>415023.7</v>
          </cell>
          <cell r="C254">
            <v>140906.2</v>
          </cell>
          <cell r="D254">
            <v>231904.2</v>
          </cell>
          <cell r="E254">
            <v>435.4</v>
          </cell>
          <cell r="F254">
            <v>0</v>
          </cell>
          <cell r="G254">
            <v>7711.5</v>
          </cell>
          <cell r="H254">
            <v>6265.6</v>
          </cell>
          <cell r="I254">
            <v>58133.6</v>
          </cell>
          <cell r="J254">
            <v>860380.1999999993</v>
          </cell>
        </row>
        <row r="255">
          <cell r="B255">
            <v>415974.4</v>
          </cell>
          <cell r="C255">
            <v>135124.7</v>
          </cell>
          <cell r="D255">
            <v>199602.5</v>
          </cell>
          <cell r="E255">
            <v>409.5</v>
          </cell>
          <cell r="F255">
            <v>0</v>
          </cell>
          <cell r="G255">
            <v>7802.5</v>
          </cell>
          <cell r="H255">
            <v>6154.6</v>
          </cell>
          <cell r="I255">
            <v>46257.7</v>
          </cell>
          <cell r="J255">
            <v>811325.9</v>
          </cell>
        </row>
        <row r="256">
          <cell r="B256">
            <v>475960.8</v>
          </cell>
          <cell r="C256">
            <v>158970.6</v>
          </cell>
          <cell r="D256">
            <v>227833</v>
          </cell>
          <cell r="E256">
            <v>674.5</v>
          </cell>
          <cell r="F256">
            <v>0</v>
          </cell>
          <cell r="G256">
            <v>9623</v>
          </cell>
          <cell r="H256">
            <v>6567.6</v>
          </cell>
          <cell r="I256">
            <v>47678</v>
          </cell>
          <cell r="J256">
            <v>927307.499999999</v>
          </cell>
        </row>
        <row r="257">
          <cell r="B257">
            <v>473387.4</v>
          </cell>
          <cell r="C257">
            <v>147487.3</v>
          </cell>
          <cell r="D257">
            <v>219607.8</v>
          </cell>
          <cell r="E257">
            <v>503</v>
          </cell>
          <cell r="F257">
            <v>0</v>
          </cell>
          <cell r="G257">
            <v>8944.9</v>
          </cell>
          <cell r="H257">
            <v>5248.9</v>
          </cell>
          <cell r="I257">
            <v>42015.5</v>
          </cell>
          <cell r="J257">
            <v>897194.8</v>
          </cell>
        </row>
        <row r="258">
          <cell r="B258">
            <v>455972.3</v>
          </cell>
          <cell r="C258">
            <v>145014.6</v>
          </cell>
          <cell r="D258">
            <v>211523</v>
          </cell>
          <cell r="E258">
            <v>435.6</v>
          </cell>
          <cell r="F258">
            <v>0</v>
          </cell>
          <cell r="G258">
            <v>9540.9</v>
          </cell>
          <cell r="H258">
            <v>3877.8</v>
          </cell>
          <cell r="I258">
            <v>37329</v>
          </cell>
          <cell r="J258">
            <v>863693.2000000007</v>
          </cell>
        </row>
        <row r="259">
          <cell r="B259">
            <v>483649.9</v>
          </cell>
          <cell r="C259">
            <v>159474.7</v>
          </cell>
          <cell r="D259">
            <v>213122.5</v>
          </cell>
          <cell r="E259">
            <v>628.8</v>
          </cell>
          <cell r="F259">
            <v>0</v>
          </cell>
          <cell r="G259">
            <v>10416.6</v>
          </cell>
          <cell r="H259">
            <v>3986.5</v>
          </cell>
          <cell r="I259">
            <v>31377.2</v>
          </cell>
          <cell r="J259">
            <v>902656.2000000009</v>
          </cell>
        </row>
        <row r="260">
          <cell r="B260">
            <v>467488.27</v>
          </cell>
          <cell r="C260">
            <v>172637.0609999999</v>
          </cell>
          <cell r="D260">
            <v>209494.432</v>
          </cell>
          <cell r="E260">
            <v>190.4</v>
          </cell>
          <cell r="F260">
            <v>0</v>
          </cell>
          <cell r="G260">
            <v>9127.97</v>
          </cell>
          <cell r="H260">
            <v>2626.7</v>
          </cell>
          <cell r="I260">
            <v>29215.09</v>
          </cell>
          <cell r="J260">
            <v>890779.9230000002</v>
          </cell>
        </row>
        <row r="261">
          <cell r="B261">
            <v>447695.636</v>
          </cell>
          <cell r="C261">
            <v>174053.095</v>
          </cell>
          <cell r="D261">
            <v>204896.47599999988</v>
          </cell>
          <cell r="E261">
            <v>382.1</v>
          </cell>
          <cell r="F261">
            <v>0</v>
          </cell>
          <cell r="G261">
            <v>11044.538999999999</v>
          </cell>
          <cell r="H261">
            <v>1631.5</v>
          </cell>
          <cell r="I261">
            <v>60779.40499999999</v>
          </cell>
          <cell r="J261">
            <v>900482.7509999999</v>
          </cell>
        </row>
        <row r="262">
          <cell r="B262">
            <v>425516.0219999999</v>
          </cell>
          <cell r="C262">
            <v>168848.162</v>
          </cell>
          <cell r="D262">
            <v>224171.60100000005</v>
          </cell>
          <cell r="E262">
            <v>660.77</v>
          </cell>
          <cell r="F262">
            <v>0</v>
          </cell>
          <cell r="G262">
            <v>12371.188000000002</v>
          </cell>
          <cell r="H262">
            <v>1101.6</v>
          </cell>
          <cell r="I262">
            <v>67292.22699999998</v>
          </cell>
          <cell r="J262">
            <v>899961.57</v>
          </cell>
        </row>
        <row r="263">
          <cell r="B263">
            <v>399635.362</v>
          </cell>
          <cell r="C263">
            <v>157396.581</v>
          </cell>
          <cell r="D263">
            <v>250462.79</v>
          </cell>
          <cell r="E263">
            <v>1482.76</v>
          </cell>
          <cell r="F263">
            <v>0</v>
          </cell>
          <cell r="G263">
            <v>12288.849000000004</v>
          </cell>
          <cell r="H263">
            <v>2622.1</v>
          </cell>
          <cell r="I263">
            <v>57944.339</v>
          </cell>
          <cell r="J263">
            <v>881832.7809999994</v>
          </cell>
        </row>
        <row r="264">
          <cell r="B264">
            <v>374914.0190000002</v>
          </cell>
          <cell r="C264">
            <v>157033.455</v>
          </cell>
          <cell r="D264">
            <v>289796.934</v>
          </cell>
          <cell r="E264">
            <v>2351.25</v>
          </cell>
          <cell r="F264">
            <v>0</v>
          </cell>
          <cell r="G264">
            <v>12778.135999999995</v>
          </cell>
          <cell r="H264">
            <v>5468.1</v>
          </cell>
          <cell r="I264">
            <v>53367.5</v>
          </cell>
          <cell r="J264">
            <v>895709.394</v>
          </cell>
        </row>
        <row r="265">
          <cell r="B265">
            <v>381773.1180000001</v>
          </cell>
          <cell r="C265">
            <v>168006.14900000006</v>
          </cell>
          <cell r="D265">
            <v>314226.67500000016</v>
          </cell>
          <cell r="E265">
            <v>2885.48</v>
          </cell>
          <cell r="F265">
            <v>1</v>
          </cell>
          <cell r="G265">
            <v>14635.518999999997</v>
          </cell>
          <cell r="H265">
            <v>7434.978999999999</v>
          </cell>
          <cell r="I265">
            <v>44658.305</v>
          </cell>
          <cell r="J265">
            <v>933621.2250000002</v>
          </cell>
        </row>
        <row r="266">
          <cell r="B266">
            <v>319549.79</v>
          </cell>
          <cell r="C266">
            <v>151726.837</v>
          </cell>
          <cell r="D266">
            <v>324942.45600000024</v>
          </cell>
          <cell r="E266">
            <v>3601.56</v>
          </cell>
          <cell r="F266">
            <v>0</v>
          </cell>
          <cell r="G266">
            <v>12894.814999999997</v>
          </cell>
          <cell r="H266">
            <v>6189.2</v>
          </cell>
          <cell r="I266">
            <v>38181.113</v>
          </cell>
          <cell r="J266">
            <v>857085.7710000006</v>
          </cell>
        </row>
        <row r="267">
          <cell r="B267">
            <v>274968.29500000004</v>
          </cell>
          <cell r="C267">
            <v>142365.343</v>
          </cell>
          <cell r="D267">
            <v>323601.6319999999</v>
          </cell>
          <cell r="E267">
            <v>5955.04</v>
          </cell>
          <cell r="F267">
            <v>1</v>
          </cell>
          <cell r="G267">
            <v>11007.246000000001</v>
          </cell>
          <cell r="H267">
            <v>10794.38</v>
          </cell>
          <cell r="I267">
            <v>35388.173</v>
          </cell>
          <cell r="J267">
            <v>804081.1089999995</v>
          </cell>
        </row>
        <row r="268">
          <cell r="B268">
            <v>293005.444</v>
          </cell>
          <cell r="C268">
            <v>173283.73399999997</v>
          </cell>
          <cell r="D268">
            <v>379216.04900000006</v>
          </cell>
          <cell r="E268">
            <v>7449.043</v>
          </cell>
          <cell r="F268">
            <v>0</v>
          </cell>
          <cell r="G268">
            <v>9653.180999999997</v>
          </cell>
          <cell r="H268">
            <v>21414.557</v>
          </cell>
          <cell r="I268">
            <v>39690.49699999999</v>
          </cell>
          <cell r="J268">
            <v>923712.5049999991</v>
          </cell>
        </row>
        <row r="269">
          <cell r="B269">
            <v>277246.9850000001</v>
          </cell>
          <cell r="C269">
            <v>161851.52599999984</v>
          </cell>
          <cell r="D269">
            <v>320902.2890000003</v>
          </cell>
          <cell r="E269">
            <v>4354.502</v>
          </cell>
          <cell r="F269">
            <v>0</v>
          </cell>
          <cell r="G269">
            <v>7594.785</v>
          </cell>
          <cell r="H269">
            <v>21481.7</v>
          </cell>
          <cell r="I269">
            <v>32751.55399999999</v>
          </cell>
          <cell r="J269">
            <v>826183.3410000001</v>
          </cell>
        </row>
        <row r="270">
          <cell r="B270">
            <v>284749.5580000001</v>
          </cell>
          <cell r="C270">
            <v>183760.13500000007</v>
          </cell>
          <cell r="D270">
            <v>325955.76199999993</v>
          </cell>
          <cell r="E270">
            <v>5620.432</v>
          </cell>
          <cell r="F270">
            <v>0</v>
          </cell>
          <cell r="G270">
            <v>7552.410999999999</v>
          </cell>
          <cell r="H270">
            <v>21382.602</v>
          </cell>
          <cell r="I270">
            <v>37443.948000000004</v>
          </cell>
          <cell r="J270">
            <v>866464.8479999998</v>
          </cell>
        </row>
        <row r="271">
          <cell r="B271">
            <v>315164.9590000001</v>
          </cell>
          <cell r="C271">
            <v>189104.1480000001</v>
          </cell>
          <cell r="D271">
            <v>299961.21500000014</v>
          </cell>
          <cell r="E271">
            <v>3710.7</v>
          </cell>
          <cell r="F271">
            <v>0</v>
          </cell>
          <cell r="G271">
            <v>7211.241000000002</v>
          </cell>
          <cell r="H271">
            <v>15746.72</v>
          </cell>
          <cell r="I271">
            <v>42412.507</v>
          </cell>
          <cell r="J271">
            <v>873311.4899999992</v>
          </cell>
        </row>
        <row r="272">
          <cell r="B272">
            <v>404225.6250000001</v>
          </cell>
          <cell r="C272">
            <v>174768.61200000008</v>
          </cell>
          <cell r="D272">
            <v>219240.98099999997</v>
          </cell>
          <cell r="E272">
            <v>354.17</v>
          </cell>
          <cell r="F272">
            <v>0</v>
          </cell>
          <cell r="G272">
            <v>6036.931</v>
          </cell>
          <cell r="H272">
            <v>8168.724000000002</v>
          </cell>
          <cell r="I272">
            <v>34466.62499999999</v>
          </cell>
          <cell r="J272">
            <v>847261.6680000003</v>
          </cell>
        </row>
        <row r="273">
          <cell r="B273">
            <v>502321.1229999999</v>
          </cell>
          <cell r="C273">
            <v>149103.93899999998</v>
          </cell>
          <cell r="D273">
            <v>198686.7</v>
          </cell>
          <cell r="E273">
            <v>872.3489999999999</v>
          </cell>
          <cell r="F273">
            <v>0</v>
          </cell>
          <cell r="G273">
            <v>6596.148000000001</v>
          </cell>
          <cell r="H273">
            <v>2508.59</v>
          </cell>
          <cell r="I273">
            <v>64130.06300000002</v>
          </cell>
          <cell r="J273">
            <v>924218.9120000004</v>
          </cell>
        </row>
        <row r="274">
          <cell r="B274">
            <v>498160.728</v>
          </cell>
          <cell r="C274">
            <v>120755.20499999999</v>
          </cell>
          <cell r="D274">
            <v>203959.59700000007</v>
          </cell>
          <cell r="E274">
            <v>608.165</v>
          </cell>
          <cell r="F274">
            <v>0</v>
          </cell>
          <cell r="G274">
            <v>6430.336000000001</v>
          </cell>
          <cell r="H274">
            <v>1700.95</v>
          </cell>
          <cell r="I274">
            <v>69956.06</v>
          </cell>
          <cell r="J274">
            <v>901571.0410000002</v>
          </cell>
        </row>
        <row r="275">
          <cell r="B275">
            <v>447724.84599999984</v>
          </cell>
          <cell r="C275">
            <v>93712.053</v>
          </cell>
          <cell r="D275">
            <v>255443.28100000002</v>
          </cell>
          <cell r="E275">
            <v>866.13</v>
          </cell>
          <cell r="F275">
            <v>0</v>
          </cell>
          <cell r="G275">
            <v>5074.720999999999</v>
          </cell>
          <cell r="H275">
            <v>2363.49</v>
          </cell>
          <cell r="I275">
            <v>59212.63799999999</v>
          </cell>
          <cell r="J275">
            <v>864397.1589999993</v>
          </cell>
        </row>
        <row r="276">
          <cell r="B276">
            <v>405230.6419999999</v>
          </cell>
          <cell r="C276">
            <v>86733.33</v>
          </cell>
          <cell r="D276">
            <v>328570.63100000005</v>
          </cell>
          <cell r="E276">
            <v>734.698</v>
          </cell>
          <cell r="F276">
            <v>0</v>
          </cell>
          <cell r="G276">
            <v>4864.073000000002</v>
          </cell>
          <cell r="H276">
            <v>4147.01</v>
          </cell>
          <cell r="I276">
            <v>49849.367999999995</v>
          </cell>
          <cell r="J276">
            <v>880129.752</v>
          </cell>
        </row>
        <row r="277">
          <cell r="B277">
            <v>397687.63899999997</v>
          </cell>
          <cell r="C277">
            <v>86239.35600000001</v>
          </cell>
          <cell r="D277">
            <v>326561.9119999999</v>
          </cell>
          <cell r="E277">
            <v>931.949</v>
          </cell>
          <cell r="F277">
            <v>0</v>
          </cell>
          <cell r="G277">
            <v>4992.444</v>
          </cell>
          <cell r="H277">
            <v>4444.83</v>
          </cell>
          <cell r="I277">
            <v>48190.54</v>
          </cell>
          <cell r="J277">
            <v>869048.67</v>
          </cell>
        </row>
        <row r="278">
          <cell r="B278">
            <v>393930.1769999999</v>
          </cell>
          <cell r="C278">
            <v>84669.87299999999</v>
          </cell>
          <cell r="D278">
            <v>321532.4870000001</v>
          </cell>
          <cell r="E278">
            <v>740.3219999999998</v>
          </cell>
          <cell r="F278">
            <v>0</v>
          </cell>
          <cell r="G278">
            <v>5017.094999999999</v>
          </cell>
          <cell r="H278">
            <v>4817.4</v>
          </cell>
          <cell r="I278">
            <v>45578.84299999997</v>
          </cell>
          <cell r="J278">
            <v>856286.197</v>
          </cell>
        </row>
        <row r="279">
          <cell r="B279">
            <v>376874.872</v>
          </cell>
          <cell r="C279">
            <v>82640.12899999999</v>
          </cell>
          <cell r="D279">
            <v>316973.987</v>
          </cell>
          <cell r="E279">
            <v>756.5</v>
          </cell>
          <cell r="F279">
            <v>0</v>
          </cell>
          <cell r="G279">
            <v>4923.915999999998</v>
          </cell>
          <cell r="H279">
            <v>5010.19</v>
          </cell>
          <cell r="I279">
            <v>40088.125</v>
          </cell>
          <cell r="J279">
            <v>827267.7189999999</v>
          </cell>
        </row>
        <row r="280">
          <cell r="B280">
            <v>378127.09899999993</v>
          </cell>
          <cell r="C280">
            <v>86143.47400000002</v>
          </cell>
          <cell r="D280">
            <v>349370.80599999987</v>
          </cell>
          <cell r="E280">
            <v>806.011</v>
          </cell>
          <cell r="F280">
            <v>0</v>
          </cell>
          <cell r="G280">
            <v>4698.23</v>
          </cell>
          <cell r="H280">
            <v>5326.84</v>
          </cell>
          <cell r="I280">
            <v>44894.42499999999</v>
          </cell>
          <cell r="J280">
            <v>869366.8850000002</v>
          </cell>
        </row>
        <row r="281">
          <cell r="B281">
            <v>370006.94500000007</v>
          </cell>
          <cell r="C281">
            <v>85522.19099999999</v>
          </cell>
          <cell r="D281">
            <v>325032.308</v>
          </cell>
          <cell r="E281">
            <v>795.79</v>
          </cell>
          <cell r="F281">
            <v>10</v>
          </cell>
          <cell r="G281">
            <v>4022.983</v>
          </cell>
          <cell r="H281">
            <v>3714.46</v>
          </cell>
          <cell r="I281">
            <v>42878.19299999999</v>
          </cell>
          <cell r="J281">
            <v>831982.87</v>
          </cell>
        </row>
        <row r="282">
          <cell r="B282">
            <v>416173.44099999993</v>
          </cell>
          <cell r="C282">
            <v>90821.04700000002</v>
          </cell>
          <cell r="D282">
            <v>320724.57299999986</v>
          </cell>
          <cell r="E282">
            <v>347.84</v>
          </cell>
          <cell r="F282">
            <v>0</v>
          </cell>
          <cell r="G282">
            <v>4220.274</v>
          </cell>
          <cell r="H282">
            <v>4161.55</v>
          </cell>
          <cell r="I282">
            <v>42499.73899999999</v>
          </cell>
          <cell r="J282">
            <v>878948.4639999999</v>
          </cell>
        </row>
        <row r="283">
          <cell r="B283">
            <v>415472.4170000001</v>
          </cell>
          <cell r="C283">
            <v>89538.09699999998</v>
          </cell>
          <cell r="D283">
            <v>298349.1780000001</v>
          </cell>
          <cell r="E283">
            <v>417.22</v>
          </cell>
          <cell r="F283">
            <v>0</v>
          </cell>
          <cell r="G283">
            <v>4461.71</v>
          </cell>
          <cell r="H283">
            <v>2989.89</v>
          </cell>
          <cell r="I283">
            <v>34842.721</v>
          </cell>
          <cell r="J283">
            <v>846071.2330000004</v>
          </cell>
        </row>
        <row r="284">
          <cell r="B284">
            <v>406612.35</v>
          </cell>
          <cell r="C284">
            <v>129284.98</v>
          </cell>
          <cell r="D284">
            <v>284174.72</v>
          </cell>
          <cell r="E284">
            <v>419.8</v>
          </cell>
          <cell r="F284">
            <v>0</v>
          </cell>
          <cell r="G284">
            <v>3823.71</v>
          </cell>
          <cell r="H284">
            <v>1621.84</v>
          </cell>
          <cell r="I284">
            <v>29632.18</v>
          </cell>
          <cell r="J284">
            <v>855569.58</v>
          </cell>
        </row>
        <row r="285">
          <cell r="B285">
            <v>465109.96</v>
          </cell>
          <cell r="C285">
            <v>126044.37</v>
          </cell>
          <cell r="D285">
            <v>234345.48</v>
          </cell>
          <cell r="E285">
            <v>528.02</v>
          </cell>
          <cell r="F285">
            <v>0</v>
          </cell>
          <cell r="G285">
            <v>4264.34</v>
          </cell>
          <cell r="H285">
            <v>1784.82</v>
          </cell>
          <cell r="I285">
            <v>64317</v>
          </cell>
          <cell r="J285">
            <v>896393.99</v>
          </cell>
        </row>
        <row r="286">
          <cell r="B286">
            <v>429581.05</v>
          </cell>
          <cell r="C286">
            <v>105822.76</v>
          </cell>
          <cell r="D286">
            <v>197882.96</v>
          </cell>
          <cell r="E286">
            <v>703.24</v>
          </cell>
          <cell r="F286">
            <v>0</v>
          </cell>
          <cell r="G286">
            <v>4405.35</v>
          </cell>
          <cell r="H286">
            <v>1557.1</v>
          </cell>
          <cell r="I286">
            <v>71052.7</v>
          </cell>
          <cell r="J286">
            <v>811005.16</v>
          </cell>
        </row>
        <row r="287">
          <cell r="B287">
            <v>457442.21</v>
          </cell>
          <cell r="C287">
            <v>111288.82</v>
          </cell>
          <cell r="D287">
            <v>267428.56</v>
          </cell>
          <cell r="E287">
            <v>886.11</v>
          </cell>
          <cell r="F287">
            <v>278.6</v>
          </cell>
          <cell r="G287">
            <v>5326.51</v>
          </cell>
          <cell r="H287">
            <v>3590.56</v>
          </cell>
          <cell r="I287">
            <v>83991.09</v>
          </cell>
          <cell r="J287">
            <v>930232.46</v>
          </cell>
        </row>
        <row r="288">
          <cell r="B288">
            <v>380081.73</v>
          </cell>
          <cell r="C288">
            <v>98675</v>
          </cell>
          <cell r="D288">
            <v>306777.36</v>
          </cell>
          <cell r="E288">
            <v>738.36</v>
          </cell>
          <cell r="F288">
            <v>692.9</v>
          </cell>
          <cell r="G288">
            <v>4876.02</v>
          </cell>
          <cell r="H288">
            <v>3833.7</v>
          </cell>
          <cell r="I288">
            <v>69764.82</v>
          </cell>
          <cell r="J288">
            <v>865439.89</v>
          </cell>
        </row>
        <row r="289">
          <cell r="B289">
            <v>347153.23</v>
          </cell>
          <cell r="C289">
            <v>100103.04</v>
          </cell>
          <cell r="D289">
            <v>305842.22</v>
          </cell>
          <cell r="E289">
            <v>913.15</v>
          </cell>
          <cell r="F289">
            <v>1030.7</v>
          </cell>
          <cell r="G289">
            <v>4825.19</v>
          </cell>
          <cell r="H289">
            <v>5046.24</v>
          </cell>
          <cell r="I289">
            <v>58662.72</v>
          </cell>
          <cell r="J289">
            <v>823576.49</v>
          </cell>
        </row>
        <row r="290">
          <cell r="B290">
            <v>373018.22</v>
          </cell>
          <cell r="C290">
            <v>112491.12</v>
          </cell>
          <cell r="D290">
            <v>333927.58</v>
          </cell>
          <cell r="E290">
            <v>980.08</v>
          </cell>
          <cell r="F290">
            <v>1809.1</v>
          </cell>
          <cell r="G290">
            <v>5626.43</v>
          </cell>
          <cell r="H290">
            <v>4511.1</v>
          </cell>
          <cell r="I290">
            <v>71709.49</v>
          </cell>
          <cell r="J290">
            <v>904073.12</v>
          </cell>
        </row>
        <row r="291">
          <cell r="B291">
            <v>326743.86</v>
          </cell>
          <cell r="C291">
            <v>93048.81</v>
          </cell>
          <cell r="D291">
            <v>297696.74</v>
          </cell>
          <cell r="E291">
            <v>498.58</v>
          </cell>
          <cell r="F291">
            <v>2852.05</v>
          </cell>
          <cell r="G291">
            <v>4933.5</v>
          </cell>
          <cell r="H291">
            <v>3589.51</v>
          </cell>
          <cell r="I291">
            <v>59609.71</v>
          </cell>
          <cell r="J291">
            <v>788972.76</v>
          </cell>
        </row>
        <row r="292">
          <cell r="B292">
            <v>353518.42</v>
          </cell>
          <cell r="C292">
            <v>100064.63</v>
          </cell>
          <cell r="D292">
            <v>323087.36</v>
          </cell>
          <cell r="E292">
            <v>995.62</v>
          </cell>
          <cell r="F292">
            <v>2415.26</v>
          </cell>
          <cell r="G292">
            <v>5565.07</v>
          </cell>
          <cell r="H292">
            <v>2381.8</v>
          </cell>
          <cell r="I292">
            <v>58595.97</v>
          </cell>
          <cell r="J292">
            <v>846624.13</v>
          </cell>
        </row>
        <row r="293">
          <cell r="B293">
            <v>359609.99</v>
          </cell>
          <cell r="C293">
            <v>103517.45</v>
          </cell>
          <cell r="D293">
            <v>322340.98</v>
          </cell>
          <cell r="E293">
            <v>1428.92</v>
          </cell>
          <cell r="F293">
            <v>1847.83</v>
          </cell>
          <cell r="G293">
            <v>5817.31</v>
          </cell>
          <cell r="H293">
            <v>2233.35</v>
          </cell>
          <cell r="I293">
            <v>56225.27</v>
          </cell>
          <cell r="J293">
            <v>853021.1</v>
          </cell>
        </row>
        <row r="294">
          <cell r="B294">
            <v>360087.12</v>
          </cell>
          <cell r="C294">
            <v>107109.54</v>
          </cell>
          <cell r="D294">
            <v>334994.21</v>
          </cell>
          <cell r="E294">
            <v>1757.96</v>
          </cell>
          <cell r="F294">
            <v>2045.21</v>
          </cell>
          <cell r="G294">
            <v>6237.24</v>
          </cell>
          <cell r="H294">
            <v>1831.92</v>
          </cell>
          <cell r="I294">
            <v>53787.8</v>
          </cell>
          <cell r="J294">
            <v>867851</v>
          </cell>
        </row>
        <row r="295">
          <cell r="B295">
            <v>328201.38</v>
          </cell>
          <cell r="C295">
            <v>103782.57</v>
          </cell>
          <cell r="D295">
            <v>283639.16</v>
          </cell>
          <cell r="E295">
            <v>2482.49</v>
          </cell>
          <cell r="F295">
            <v>2567.83</v>
          </cell>
          <cell r="G295">
            <v>6463.11</v>
          </cell>
          <cell r="H295">
            <v>1600.8</v>
          </cell>
          <cell r="I295">
            <v>46958.89</v>
          </cell>
          <cell r="J295">
            <v>775696.23</v>
          </cell>
        </row>
        <row r="296">
          <cell r="B296">
            <v>426880.63</v>
          </cell>
          <cell r="C296">
            <v>134856.97</v>
          </cell>
          <cell r="D296">
            <v>250272.09</v>
          </cell>
          <cell r="E296">
            <v>704.68</v>
          </cell>
          <cell r="F296">
            <v>1435.04</v>
          </cell>
          <cell r="G296">
            <v>6850.93</v>
          </cell>
          <cell r="H296">
            <v>633.91</v>
          </cell>
          <cell r="I296">
            <v>46574.51</v>
          </cell>
          <cell r="J296">
            <v>868208.76</v>
          </cell>
        </row>
        <row r="297">
          <cell r="B297">
            <v>473498.99</v>
          </cell>
          <cell r="C297">
            <v>120175.25</v>
          </cell>
          <cell r="D297">
            <v>194511.37</v>
          </cell>
          <cell r="E297">
            <v>701.58</v>
          </cell>
          <cell r="F297">
            <v>476.91</v>
          </cell>
          <cell r="G297">
            <v>6412.06</v>
          </cell>
          <cell r="H297">
            <v>285.6</v>
          </cell>
          <cell r="I297">
            <v>60156.69</v>
          </cell>
          <cell r="J297">
            <v>856218.45</v>
          </cell>
        </row>
        <row r="298">
          <cell r="B298">
            <v>449493.88</v>
          </cell>
          <cell r="C298">
            <v>98619.63</v>
          </cell>
          <cell r="D298">
            <v>178122.74</v>
          </cell>
          <cell r="E298">
            <v>563.12</v>
          </cell>
          <cell r="F298">
            <v>45</v>
          </cell>
          <cell r="G298">
            <v>6744.8</v>
          </cell>
          <cell r="H298">
            <v>389.72</v>
          </cell>
          <cell r="I298">
            <v>61579.38</v>
          </cell>
          <cell r="J298">
            <v>795558.27</v>
          </cell>
        </row>
        <row r="299">
          <cell r="B299">
            <v>463745.25</v>
          </cell>
          <cell r="C299">
            <v>99813.49</v>
          </cell>
          <cell r="D299">
            <v>246534.41</v>
          </cell>
          <cell r="E299">
            <v>732.19</v>
          </cell>
          <cell r="F299">
            <v>516.46</v>
          </cell>
          <cell r="G299">
            <v>7903.87</v>
          </cell>
          <cell r="H299">
            <v>699.7</v>
          </cell>
          <cell r="I299">
            <v>71011.61</v>
          </cell>
          <cell r="J299">
            <v>890956.98</v>
          </cell>
        </row>
        <row r="300">
          <cell r="B300">
            <v>337749.48</v>
          </cell>
          <cell r="C300">
            <v>81730.12</v>
          </cell>
          <cell r="D300">
            <v>318250.99</v>
          </cell>
          <cell r="E300">
            <v>961.29</v>
          </cell>
          <cell r="F300">
            <v>377.35</v>
          </cell>
          <cell r="G300">
            <v>7663.13</v>
          </cell>
          <cell r="H300">
            <v>1610.25</v>
          </cell>
          <cell r="I300">
            <v>55152.26</v>
          </cell>
          <cell r="J300">
            <v>803494.87</v>
          </cell>
        </row>
        <row r="301">
          <cell r="B301">
            <v>322834.43</v>
          </cell>
          <cell r="C301">
            <v>91887.26</v>
          </cell>
          <cell r="D301">
            <v>340726.47</v>
          </cell>
          <cell r="E301">
            <v>798.44</v>
          </cell>
          <cell r="F301">
            <v>195.64</v>
          </cell>
          <cell r="G301">
            <v>8304.41</v>
          </cell>
          <cell r="H301">
            <v>2879.92</v>
          </cell>
          <cell r="I301">
            <v>50822.24</v>
          </cell>
          <cell r="J301">
            <v>818448.81</v>
          </cell>
        </row>
        <row r="302">
          <cell r="B302">
            <v>329588.58</v>
          </cell>
          <cell r="C302">
            <v>91620.07</v>
          </cell>
          <cell r="D302">
            <v>358933</v>
          </cell>
          <cell r="E302">
            <v>619.24</v>
          </cell>
          <cell r="F302">
            <v>116.67</v>
          </cell>
          <cell r="G302">
            <v>8971.32</v>
          </cell>
          <cell r="H302">
            <v>3081.6</v>
          </cell>
          <cell r="I302">
            <v>48184.34</v>
          </cell>
          <cell r="J302">
            <v>841114.82</v>
          </cell>
        </row>
        <row r="303">
          <cell r="B303">
            <v>301502.82</v>
          </cell>
          <cell r="C303">
            <v>81955.51</v>
          </cell>
          <cell r="D303">
            <v>306568.5</v>
          </cell>
          <cell r="E303">
            <v>810.03</v>
          </cell>
          <cell r="F303">
            <v>279.2</v>
          </cell>
          <cell r="G303">
            <v>7964.8</v>
          </cell>
          <cell r="H303">
            <v>2636.22</v>
          </cell>
          <cell r="I303">
            <v>38770.73</v>
          </cell>
          <cell r="J303">
            <v>740487.81</v>
          </cell>
        </row>
        <row r="304">
          <cell r="B304">
            <v>324807.13</v>
          </cell>
          <cell r="C304">
            <v>92418.45</v>
          </cell>
          <cell r="D304">
            <v>333296.97</v>
          </cell>
          <cell r="E304">
            <v>1020.35</v>
          </cell>
          <cell r="F304">
            <v>81.03</v>
          </cell>
          <cell r="G304">
            <v>8512.83</v>
          </cell>
          <cell r="H304">
            <v>5344.26</v>
          </cell>
          <cell r="I304">
            <v>39523.41</v>
          </cell>
          <cell r="J304">
            <v>805004.43</v>
          </cell>
        </row>
        <row r="305">
          <cell r="B305">
            <v>332256.43</v>
          </cell>
          <cell r="C305">
            <v>100638.99</v>
          </cell>
          <cell r="D305">
            <v>352439.35</v>
          </cell>
          <cell r="E305">
            <v>1175.4</v>
          </cell>
          <cell r="F305">
            <v>0</v>
          </cell>
          <cell r="G305">
            <v>9441.9</v>
          </cell>
          <cell r="H305">
            <v>4427.04</v>
          </cell>
          <cell r="I305">
            <v>39991.63</v>
          </cell>
          <cell r="J305">
            <v>840370.74</v>
          </cell>
        </row>
        <row r="306">
          <cell r="B306">
            <v>324432.07</v>
          </cell>
          <cell r="C306">
            <v>103716.61</v>
          </cell>
          <cell r="D306">
            <v>336630.17</v>
          </cell>
          <cell r="E306">
            <v>1902.47</v>
          </cell>
          <cell r="F306">
            <v>29.99</v>
          </cell>
          <cell r="G306">
            <v>9448.41</v>
          </cell>
          <cell r="H306">
            <v>3006.44</v>
          </cell>
          <cell r="I306">
            <v>36639.62</v>
          </cell>
          <cell r="J306">
            <v>815805.78</v>
          </cell>
        </row>
        <row r="307">
          <cell r="B307">
            <v>331452.62</v>
          </cell>
          <cell r="C307">
            <v>107385.72</v>
          </cell>
          <cell r="D307">
            <v>313396.37</v>
          </cell>
          <cell r="E307">
            <v>2466.03</v>
          </cell>
          <cell r="F307">
            <v>38</v>
          </cell>
          <cell r="G307">
            <v>8941.35</v>
          </cell>
          <cell r="H307">
            <v>2179.07</v>
          </cell>
          <cell r="I307">
            <v>40870.91</v>
          </cell>
          <cell r="J307">
            <v>806730.07</v>
          </cell>
        </row>
        <row r="308">
          <cell r="B308">
            <v>390929.682</v>
          </cell>
          <cell r="C308">
            <v>122822.069</v>
          </cell>
          <cell r="D308">
            <v>293496.544</v>
          </cell>
          <cell r="E308">
            <v>473.731</v>
          </cell>
          <cell r="F308">
            <v>41.22</v>
          </cell>
          <cell r="G308">
            <v>9636.995</v>
          </cell>
          <cell r="H308">
            <v>1802.652</v>
          </cell>
          <cell r="I308">
            <v>36097.235</v>
          </cell>
          <cell r="J308">
            <v>855300.1279999999</v>
          </cell>
        </row>
        <row r="309">
          <cell r="B309">
            <v>417569.391</v>
          </cell>
          <cell r="C309">
            <v>105457.037</v>
          </cell>
          <cell r="D309">
            <v>222573.238</v>
          </cell>
          <cell r="E309">
            <v>490.184</v>
          </cell>
          <cell r="F309">
            <v>45</v>
          </cell>
          <cell r="G309">
            <v>8449.653</v>
          </cell>
          <cell r="H309">
            <v>1040.877</v>
          </cell>
          <cell r="I309">
            <v>52732.154</v>
          </cell>
          <cell r="J309">
            <v>808357.534</v>
          </cell>
        </row>
        <row r="310">
          <cell r="B310">
            <v>455184.668</v>
          </cell>
          <cell r="C310">
            <v>98214.841</v>
          </cell>
          <cell r="D310">
            <v>216174.401</v>
          </cell>
          <cell r="E310">
            <v>388.821</v>
          </cell>
          <cell r="F310">
            <v>33.06</v>
          </cell>
          <cell r="G310">
            <v>8917.517</v>
          </cell>
          <cell r="H310">
            <v>1070.6</v>
          </cell>
          <cell r="I310">
            <v>57439.067</v>
          </cell>
          <cell r="J310">
            <v>837422.975</v>
          </cell>
        </row>
        <row r="311">
          <cell r="B311">
            <v>462648.577</v>
          </cell>
          <cell r="C311">
            <v>90752.228</v>
          </cell>
          <cell r="D311">
            <v>264506.989</v>
          </cell>
          <cell r="E311">
            <v>679.21</v>
          </cell>
          <cell r="F311">
            <v>9.18</v>
          </cell>
          <cell r="G311">
            <v>8967.307</v>
          </cell>
          <cell r="H311">
            <v>1845.533</v>
          </cell>
          <cell r="I311">
            <v>61527.486</v>
          </cell>
          <cell r="J311">
            <v>890936.5100000001</v>
          </cell>
        </row>
        <row r="312">
          <cell r="B312">
            <v>350649.507</v>
          </cell>
          <cell r="C312">
            <v>73419.562</v>
          </cell>
          <cell r="D312">
            <v>292073.781</v>
          </cell>
          <cell r="E312">
            <v>434.095</v>
          </cell>
          <cell r="F312">
            <v>10.23</v>
          </cell>
          <cell r="G312">
            <v>7814.688</v>
          </cell>
          <cell r="H312">
            <v>5576.999</v>
          </cell>
          <cell r="I312">
            <v>49101.164</v>
          </cell>
          <cell r="J312">
            <v>779080.026</v>
          </cell>
        </row>
        <row r="313">
          <cell r="B313">
            <v>359027.874</v>
          </cell>
          <cell r="C313">
            <v>81877.412</v>
          </cell>
          <cell r="D313">
            <v>340727.031</v>
          </cell>
          <cell r="E313">
            <v>472.679</v>
          </cell>
          <cell r="F313">
            <v>10.22</v>
          </cell>
          <cell r="G313">
            <v>8958.7</v>
          </cell>
          <cell r="H313">
            <v>6727.381</v>
          </cell>
          <cell r="I313">
            <v>51109.148</v>
          </cell>
          <cell r="J313">
            <v>848910.4450000001</v>
          </cell>
        </row>
        <row r="314">
          <cell r="B314">
            <v>327932.658</v>
          </cell>
          <cell r="C314">
            <v>77837.143</v>
          </cell>
          <cell r="D314">
            <v>356903.486</v>
          </cell>
          <cell r="E314">
            <v>516.788</v>
          </cell>
          <cell r="F314">
            <v>10.68</v>
          </cell>
          <cell r="G314">
            <v>9009.715</v>
          </cell>
          <cell r="H314">
            <v>6390.317</v>
          </cell>
          <cell r="I314">
            <v>51424.221</v>
          </cell>
          <cell r="J314">
            <v>830025.008</v>
          </cell>
        </row>
        <row r="315">
          <cell r="B315">
            <v>281022.135</v>
          </cell>
          <cell r="C315">
            <v>69064.631</v>
          </cell>
          <cell r="D315">
            <v>338217.054</v>
          </cell>
          <cell r="E315">
            <v>463.311</v>
          </cell>
          <cell r="F315">
            <v>12.48</v>
          </cell>
          <cell r="G315">
            <v>7360.543</v>
          </cell>
          <cell r="H315">
            <v>7661.101</v>
          </cell>
          <cell r="I315">
            <v>49437.745</v>
          </cell>
          <cell r="J315">
            <v>753239</v>
          </cell>
        </row>
        <row r="316">
          <cell r="B316">
            <v>313322.758</v>
          </cell>
          <cell r="C316">
            <v>74842.444</v>
          </cell>
          <cell r="D316">
            <v>368215.817</v>
          </cell>
          <cell r="E316">
            <v>381.272</v>
          </cell>
          <cell r="F316">
            <v>20.85</v>
          </cell>
          <cell r="G316">
            <v>7907.557</v>
          </cell>
          <cell r="H316">
            <v>9702.935</v>
          </cell>
          <cell r="I316">
            <v>55380.637</v>
          </cell>
          <cell r="J316">
            <v>829774.27</v>
          </cell>
        </row>
        <row r="317">
          <cell r="B317">
            <v>323073.601</v>
          </cell>
          <cell r="C317">
            <v>75125.862</v>
          </cell>
          <cell r="D317">
            <v>369999.82</v>
          </cell>
          <cell r="E317">
            <v>1606.29</v>
          </cell>
          <cell r="F317">
            <v>10.61</v>
          </cell>
          <cell r="G317">
            <v>8172.924</v>
          </cell>
          <cell r="H317">
            <v>9204.073</v>
          </cell>
          <cell r="I317">
            <v>53716.98</v>
          </cell>
          <cell r="J317">
            <v>840910.16</v>
          </cell>
        </row>
        <row r="318">
          <cell r="B318">
            <v>333239.136</v>
          </cell>
          <cell r="C318">
            <v>68919.172</v>
          </cell>
          <cell r="D318">
            <v>315825.572</v>
          </cell>
          <cell r="E318">
            <v>1577.266</v>
          </cell>
          <cell r="F318">
            <v>10.38</v>
          </cell>
          <cell r="G318">
            <v>6947.065</v>
          </cell>
          <cell r="H318">
            <v>6776.209</v>
          </cell>
          <cell r="I318">
            <v>48620.266</v>
          </cell>
          <cell r="J318">
            <v>781915.0659999999</v>
          </cell>
        </row>
        <row r="319">
          <cell r="B319">
            <v>372111.03</v>
          </cell>
          <cell r="C319">
            <v>69841.892</v>
          </cell>
          <cell r="D319">
            <v>317801.843</v>
          </cell>
          <cell r="E319">
            <v>1070.272</v>
          </cell>
          <cell r="F319">
            <v>10.5</v>
          </cell>
          <cell r="G319">
            <v>7708.804</v>
          </cell>
          <cell r="H319">
            <v>5946.978</v>
          </cell>
          <cell r="I319">
            <v>52925.026</v>
          </cell>
          <cell r="J319">
            <v>827416.345</v>
          </cell>
        </row>
        <row r="320">
          <cell r="B320">
            <v>422696.055</v>
          </cell>
          <cell r="C320">
            <v>81019.884</v>
          </cell>
          <cell r="D320">
            <v>292394.468</v>
          </cell>
          <cell r="E320">
            <v>516.046</v>
          </cell>
          <cell r="F320">
            <v>22.02</v>
          </cell>
          <cell r="G320">
            <v>7472.994</v>
          </cell>
          <cell r="H320">
            <v>3611.073</v>
          </cell>
          <cell r="I320">
            <v>53430.274</v>
          </cell>
          <cell r="J320">
            <v>861162.8139999999</v>
          </cell>
        </row>
        <row r="321">
          <cell r="B321">
            <v>404839.751</v>
          </cell>
          <cell r="C321">
            <v>78866.426</v>
          </cell>
          <cell r="D321">
            <v>225614.253</v>
          </cell>
          <cell r="E321">
            <v>379.826</v>
          </cell>
          <cell r="F321">
            <v>0</v>
          </cell>
          <cell r="G321">
            <v>7114.396</v>
          </cell>
          <cell r="H321">
            <v>1589.285</v>
          </cell>
          <cell r="I321">
            <v>59179.506</v>
          </cell>
          <cell r="J321">
            <v>777583.4430000001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U75"/>
  <sheetViews>
    <sheetView showGridLines="0" tabSelected="1" workbookViewId="0" topLeftCell="A1">
      <pane xSplit="1" topLeftCell="B1" activePane="topRight" state="frozen"/>
      <selection pane="topLeft" activeCell="M28" sqref="M28"/>
      <selection pane="topRight" activeCell="A7" sqref="A7"/>
    </sheetView>
  </sheetViews>
  <sheetFormatPr defaultColWidth="11.421875" defaultRowHeight="12.75"/>
  <cols>
    <col min="1" max="1" width="27.421875" style="0" customWidth="1"/>
    <col min="2" max="2" width="13.28125" style="0" customWidth="1"/>
    <col min="3" max="10" width="9.7109375" style="0" customWidth="1"/>
    <col min="11" max="18" width="11.57421875" style="54" bestFit="1" customWidth="1"/>
    <col min="19" max="19" width="12.00390625" style="54" bestFit="1" customWidth="1"/>
  </cols>
  <sheetData>
    <row r="1" spans="1:14" s="49" customFormat="1" ht="15.75">
      <c r="A1" s="48" t="s">
        <v>81</v>
      </c>
      <c r="M1" s="50"/>
      <c r="N1" s="51"/>
    </row>
    <row r="2" spans="1:14" s="49" customFormat="1" ht="12.75">
      <c r="A2" s="52" t="s">
        <v>82</v>
      </c>
      <c r="M2" s="50"/>
      <c r="N2" s="51"/>
    </row>
    <row r="3" spans="1:14" s="49" customFormat="1" ht="15.75">
      <c r="A3" s="48" t="s">
        <v>83</v>
      </c>
      <c r="M3" s="50"/>
      <c r="N3" s="51"/>
    </row>
    <row r="4" spans="1:14" s="49" customFormat="1" ht="15.75">
      <c r="A4" s="48" t="s">
        <v>84</v>
      </c>
      <c r="M4" s="50"/>
      <c r="N4" s="51"/>
    </row>
    <row r="5" ht="12.75">
      <c r="A5" s="53"/>
    </row>
    <row r="7" spans="1:10" ht="33" customHeight="1">
      <c r="A7" s="28"/>
      <c r="B7" s="238" t="s">
        <v>70</v>
      </c>
      <c r="C7" s="238"/>
      <c r="D7" s="238"/>
      <c r="E7" s="238"/>
      <c r="F7" s="238"/>
      <c r="G7" s="238"/>
      <c r="H7" s="238"/>
      <c r="I7" s="238"/>
      <c r="J7" s="239"/>
    </row>
    <row r="8" spans="1:10" ht="12.75">
      <c r="A8" s="96" t="s">
        <v>2</v>
      </c>
      <c r="B8" s="97" t="s">
        <v>10</v>
      </c>
      <c r="C8" s="98" t="s">
        <v>11</v>
      </c>
      <c r="D8" s="98" t="s">
        <v>12</v>
      </c>
      <c r="E8" s="98" t="s">
        <v>13</v>
      </c>
      <c r="F8" s="98" t="s">
        <v>5</v>
      </c>
      <c r="G8" s="98" t="s">
        <v>6</v>
      </c>
      <c r="H8" s="98" t="s">
        <v>7</v>
      </c>
      <c r="I8" s="98" t="s">
        <v>8</v>
      </c>
      <c r="J8" s="99" t="s">
        <v>1</v>
      </c>
    </row>
    <row r="9" spans="1:10" ht="13.5" thickBot="1">
      <c r="A9" s="100" t="s">
        <v>9</v>
      </c>
      <c r="B9" s="101"/>
      <c r="C9" s="102"/>
      <c r="D9" s="102"/>
      <c r="E9" s="102"/>
      <c r="F9" s="102"/>
      <c r="G9" s="102"/>
      <c r="H9" s="102"/>
      <c r="I9" s="102"/>
      <c r="J9" s="103"/>
    </row>
    <row r="10" spans="1:21" ht="12.75">
      <c r="A10" s="29"/>
      <c r="B10" s="55"/>
      <c r="C10" s="30"/>
      <c r="D10" s="30"/>
      <c r="E10" s="30"/>
      <c r="F10" s="30"/>
      <c r="G10" s="30"/>
      <c r="H10" s="30"/>
      <c r="I10" s="30"/>
      <c r="J10" s="56"/>
      <c r="T10" s="57"/>
      <c r="U10" s="54"/>
    </row>
    <row r="11" spans="1:21" ht="12.75">
      <c r="A11" s="6">
        <v>42186</v>
      </c>
      <c r="B11" s="117">
        <f>'[6]Tab_edition'!B15</f>
        <v>422696.055</v>
      </c>
      <c r="C11" s="118">
        <f>'[6]Tab_edition'!C15</f>
        <v>81019.884</v>
      </c>
      <c r="D11" s="118">
        <f>'[6]Tab_edition'!D15</f>
        <v>292394.468</v>
      </c>
      <c r="E11" s="118">
        <f>'[6]Tab_edition'!E15</f>
        <v>516.046</v>
      </c>
      <c r="F11" s="118">
        <f>'[6]Tab_edition'!F15</f>
        <v>22.02</v>
      </c>
      <c r="G11" s="118">
        <f>'[6]Tab_edition'!G15</f>
        <v>7472.994</v>
      </c>
      <c r="H11" s="118">
        <f>'[6]Tab_edition'!H15</f>
        <v>3611.073</v>
      </c>
      <c r="I11" s="118">
        <f>'[6]Tab_edition'!I15</f>
        <v>53430.274</v>
      </c>
      <c r="J11" s="58">
        <f>'[6]Tab_edition'!J15</f>
        <v>861162.8139999999</v>
      </c>
      <c r="T11" s="57"/>
      <c r="U11" s="54"/>
    </row>
    <row r="12" spans="1:21" ht="12.75">
      <c r="A12" s="6">
        <v>42217</v>
      </c>
      <c r="B12" s="117">
        <f>'[6]Tab_edition'!B16</f>
        <v>404839.751</v>
      </c>
      <c r="C12" s="118">
        <f>'[6]Tab_edition'!C16</f>
        <v>78866.426</v>
      </c>
      <c r="D12" s="118">
        <f>'[6]Tab_edition'!D16</f>
        <v>225614.253</v>
      </c>
      <c r="E12" s="118">
        <f>'[6]Tab_edition'!E16</f>
        <v>379.826</v>
      </c>
      <c r="F12" s="118">
        <f>'[6]Tab_edition'!F16</f>
        <v>0</v>
      </c>
      <c r="G12" s="118">
        <f>'[6]Tab_edition'!G16</f>
        <v>7114.396</v>
      </c>
      <c r="H12" s="118">
        <f>'[6]Tab_edition'!H16</f>
        <v>1589.285</v>
      </c>
      <c r="I12" s="118">
        <f>'[6]Tab_edition'!I16</f>
        <v>59179.506</v>
      </c>
      <c r="J12" s="58">
        <f>'[6]Tab_edition'!J16</f>
        <v>777583.4430000001</v>
      </c>
      <c r="T12" s="57"/>
      <c r="U12" s="54"/>
    </row>
    <row r="13" spans="1:21" ht="12.75">
      <c r="A13" s="6">
        <v>42248</v>
      </c>
      <c r="B13" s="117">
        <f>'[6]Tab_edition'!B17</f>
        <v>0</v>
      </c>
      <c r="C13" s="118">
        <f>'[6]Tab_edition'!C17</f>
        <v>0</v>
      </c>
      <c r="D13" s="118">
        <f>'[6]Tab_edition'!D17</f>
        <v>0</v>
      </c>
      <c r="E13" s="118">
        <f>'[6]Tab_edition'!E17</f>
        <v>0</v>
      </c>
      <c r="F13" s="118">
        <f>'[6]Tab_edition'!F17</f>
        <v>0</v>
      </c>
      <c r="G13" s="118">
        <f>'[6]Tab_edition'!G17</f>
        <v>0</v>
      </c>
      <c r="H13" s="118">
        <f>'[6]Tab_edition'!H17</f>
        <v>0</v>
      </c>
      <c r="I13" s="118">
        <f>'[6]Tab_edition'!I17</f>
        <v>0</v>
      </c>
      <c r="J13" s="58">
        <f>'[6]Tab_edition'!J17</f>
        <v>0</v>
      </c>
      <c r="T13" s="57"/>
      <c r="U13" s="54"/>
    </row>
    <row r="14" spans="1:21" ht="12.75">
      <c r="A14" s="6">
        <v>42278</v>
      </c>
      <c r="B14" s="117">
        <f>'[6]Tab_edition'!B18</f>
        <v>0</v>
      </c>
      <c r="C14" s="118">
        <f>'[6]Tab_edition'!C18</f>
        <v>0</v>
      </c>
      <c r="D14" s="118">
        <f>'[6]Tab_edition'!D18</f>
        <v>0</v>
      </c>
      <c r="E14" s="118">
        <f>'[6]Tab_edition'!E18</f>
        <v>0</v>
      </c>
      <c r="F14" s="118">
        <f>'[6]Tab_edition'!F18</f>
        <v>0</v>
      </c>
      <c r="G14" s="118">
        <f>'[6]Tab_edition'!G18</f>
        <v>0</v>
      </c>
      <c r="H14" s="118">
        <f>'[6]Tab_edition'!H18</f>
        <v>0</v>
      </c>
      <c r="I14" s="118">
        <f>'[6]Tab_edition'!I18</f>
        <v>0</v>
      </c>
      <c r="J14" s="58">
        <f>'[6]Tab_edition'!J18</f>
        <v>0</v>
      </c>
      <c r="T14" s="57"/>
      <c r="U14" s="54"/>
    </row>
    <row r="15" spans="1:21" ht="12.75">
      <c r="A15" s="6">
        <v>42309</v>
      </c>
      <c r="B15" s="117">
        <f>'[6]Tab_edition'!B19</f>
        <v>0</v>
      </c>
      <c r="C15" s="118">
        <f>'[6]Tab_edition'!C19</f>
        <v>0</v>
      </c>
      <c r="D15" s="118">
        <f>'[6]Tab_edition'!D19</f>
        <v>0</v>
      </c>
      <c r="E15" s="118">
        <f>'[6]Tab_edition'!E19</f>
        <v>0</v>
      </c>
      <c r="F15" s="118">
        <f>'[6]Tab_edition'!F19</f>
        <v>0</v>
      </c>
      <c r="G15" s="118">
        <f>'[6]Tab_edition'!G19</f>
        <v>0</v>
      </c>
      <c r="H15" s="118">
        <f>'[6]Tab_edition'!H19</f>
        <v>0</v>
      </c>
      <c r="I15" s="118">
        <f>'[6]Tab_edition'!I19</f>
        <v>0</v>
      </c>
      <c r="J15" s="58">
        <f>'[6]Tab_edition'!J19</f>
        <v>0</v>
      </c>
      <c r="T15" s="57"/>
      <c r="U15" s="54"/>
    </row>
    <row r="16" spans="1:21" ht="12.75">
      <c r="A16" s="6">
        <v>42339</v>
      </c>
      <c r="B16" s="117">
        <f>'[6]Tab_edition'!B20</f>
        <v>0</v>
      </c>
      <c r="C16" s="118">
        <f>'[6]Tab_edition'!C20</f>
        <v>0</v>
      </c>
      <c r="D16" s="118">
        <f>'[6]Tab_edition'!D20</f>
        <v>0</v>
      </c>
      <c r="E16" s="118">
        <f>'[6]Tab_edition'!E20</f>
        <v>0</v>
      </c>
      <c r="F16" s="118">
        <f>'[6]Tab_edition'!F20</f>
        <v>0</v>
      </c>
      <c r="G16" s="118">
        <f>'[6]Tab_edition'!G20</f>
        <v>0</v>
      </c>
      <c r="H16" s="118">
        <f>'[6]Tab_edition'!H20</f>
        <v>0</v>
      </c>
      <c r="I16" s="118">
        <f>'[6]Tab_edition'!I20</f>
        <v>0</v>
      </c>
      <c r="J16" s="58">
        <f>'[6]Tab_edition'!J20</f>
        <v>0</v>
      </c>
      <c r="T16" s="57"/>
      <c r="U16" s="54"/>
    </row>
    <row r="17" spans="1:21" ht="12.75">
      <c r="A17" s="6">
        <v>42370</v>
      </c>
      <c r="B17" s="117">
        <f>'[6]Tab_edition'!B21</f>
        <v>0</v>
      </c>
      <c r="C17" s="118">
        <f>'[6]Tab_edition'!C21</f>
        <v>0</v>
      </c>
      <c r="D17" s="118">
        <f>'[6]Tab_edition'!D21</f>
        <v>0</v>
      </c>
      <c r="E17" s="118">
        <f>'[6]Tab_edition'!E21</f>
        <v>0</v>
      </c>
      <c r="F17" s="118">
        <f>'[6]Tab_edition'!F21</f>
        <v>0</v>
      </c>
      <c r="G17" s="118">
        <f>'[6]Tab_edition'!G21</f>
        <v>0</v>
      </c>
      <c r="H17" s="118">
        <f>'[6]Tab_edition'!H21</f>
        <v>0</v>
      </c>
      <c r="I17" s="118">
        <f>'[6]Tab_edition'!I21</f>
        <v>0</v>
      </c>
      <c r="J17" s="58">
        <f>'[6]Tab_edition'!J21</f>
        <v>0</v>
      </c>
      <c r="T17" s="57"/>
      <c r="U17" s="54"/>
    </row>
    <row r="18" spans="1:21" ht="12.75">
      <c r="A18" s="6">
        <v>42401</v>
      </c>
      <c r="B18" s="117">
        <f>'[6]Tab_edition'!B22</f>
        <v>0</v>
      </c>
      <c r="C18" s="118">
        <f>'[6]Tab_edition'!C22</f>
        <v>0</v>
      </c>
      <c r="D18" s="118">
        <f>'[6]Tab_edition'!D22</f>
        <v>0</v>
      </c>
      <c r="E18" s="118">
        <f>'[6]Tab_edition'!E22</f>
        <v>0</v>
      </c>
      <c r="F18" s="118">
        <f>'[6]Tab_edition'!F22</f>
        <v>0</v>
      </c>
      <c r="G18" s="118">
        <f>'[6]Tab_edition'!G22</f>
        <v>0</v>
      </c>
      <c r="H18" s="118">
        <f>'[6]Tab_edition'!H22</f>
        <v>0</v>
      </c>
      <c r="I18" s="118">
        <f>'[6]Tab_edition'!I22</f>
        <v>0</v>
      </c>
      <c r="J18" s="58">
        <f>'[6]Tab_edition'!J22</f>
        <v>0</v>
      </c>
      <c r="T18" s="57"/>
      <c r="U18" s="54"/>
    </row>
    <row r="19" spans="1:21" ht="12.75">
      <c r="A19" s="6">
        <v>42430</v>
      </c>
      <c r="B19" s="117">
        <f>'[6]Tab_edition'!B23</f>
        <v>0</v>
      </c>
      <c r="C19" s="118">
        <f>'[6]Tab_edition'!C23</f>
        <v>0</v>
      </c>
      <c r="D19" s="118">
        <f>'[6]Tab_edition'!D23</f>
        <v>0</v>
      </c>
      <c r="E19" s="118">
        <f>'[6]Tab_edition'!E23</f>
        <v>0</v>
      </c>
      <c r="F19" s="118">
        <f>'[6]Tab_edition'!F23</f>
        <v>0</v>
      </c>
      <c r="G19" s="118">
        <f>'[6]Tab_edition'!G23</f>
        <v>0</v>
      </c>
      <c r="H19" s="118">
        <f>'[6]Tab_edition'!H23</f>
        <v>0</v>
      </c>
      <c r="I19" s="118">
        <f>'[6]Tab_edition'!I23</f>
        <v>0</v>
      </c>
      <c r="J19" s="58">
        <f>'[6]Tab_edition'!J23</f>
        <v>0</v>
      </c>
      <c r="T19" s="57"/>
      <c r="U19" s="54"/>
    </row>
    <row r="20" spans="1:20" ht="12.75">
      <c r="A20" s="6">
        <v>42461</v>
      </c>
      <c r="B20" s="117">
        <f>'[6]Tab_edition'!B24</f>
        <v>0</v>
      </c>
      <c r="C20" s="118">
        <f>'[6]Tab_edition'!C24</f>
        <v>0</v>
      </c>
      <c r="D20" s="118">
        <f>'[6]Tab_edition'!D24</f>
        <v>0</v>
      </c>
      <c r="E20" s="118">
        <f>'[6]Tab_edition'!E24</f>
        <v>0</v>
      </c>
      <c r="F20" s="118">
        <f>'[6]Tab_edition'!F24</f>
        <v>0</v>
      </c>
      <c r="G20" s="118">
        <f>'[6]Tab_edition'!G24</f>
        <v>0</v>
      </c>
      <c r="H20" s="118">
        <f>'[6]Tab_edition'!H24</f>
        <v>0</v>
      </c>
      <c r="I20" s="118">
        <f>'[6]Tab_edition'!I24</f>
        <v>0</v>
      </c>
      <c r="J20" s="58">
        <f>'[6]Tab_edition'!J24</f>
        <v>0</v>
      </c>
      <c r="T20" s="57"/>
    </row>
    <row r="21" spans="1:20" ht="12.75">
      <c r="A21" s="6">
        <v>42491</v>
      </c>
      <c r="B21" s="117">
        <f>'[6]Tab_edition'!B25</f>
        <v>0</v>
      </c>
      <c r="C21" s="118">
        <f>'[6]Tab_edition'!C25</f>
        <v>0</v>
      </c>
      <c r="D21" s="118">
        <f>'[6]Tab_edition'!D25</f>
        <v>0</v>
      </c>
      <c r="E21" s="118">
        <f>'[6]Tab_edition'!E25</f>
        <v>0</v>
      </c>
      <c r="F21" s="118">
        <f>'[6]Tab_edition'!F25</f>
        <v>0</v>
      </c>
      <c r="G21" s="118">
        <f>'[6]Tab_edition'!G25</f>
        <v>0</v>
      </c>
      <c r="H21" s="118">
        <f>'[6]Tab_edition'!H25</f>
        <v>0</v>
      </c>
      <c r="I21" s="118">
        <f>'[6]Tab_edition'!I25</f>
        <v>0</v>
      </c>
      <c r="J21" s="58">
        <f>'[6]Tab_edition'!J25</f>
        <v>0</v>
      </c>
      <c r="T21" s="57"/>
    </row>
    <row r="22" spans="1:10" ht="12.75">
      <c r="A22" s="6">
        <v>42522</v>
      </c>
      <c r="B22" s="117">
        <f>'[6]Tab_edition'!B26</f>
        <v>0</v>
      </c>
      <c r="C22" s="118">
        <f>'[6]Tab_edition'!C26</f>
        <v>0</v>
      </c>
      <c r="D22" s="118">
        <f>'[6]Tab_edition'!D26</f>
        <v>0</v>
      </c>
      <c r="E22" s="118">
        <f>'[6]Tab_edition'!E26</f>
        <v>0</v>
      </c>
      <c r="F22" s="118">
        <f>'[6]Tab_edition'!F26</f>
        <v>0</v>
      </c>
      <c r="G22" s="118">
        <f>'[6]Tab_edition'!G26</f>
        <v>0</v>
      </c>
      <c r="H22" s="118">
        <f>'[6]Tab_edition'!H26</f>
        <v>0</v>
      </c>
      <c r="I22" s="118">
        <f>'[6]Tab_edition'!I26</f>
        <v>0</v>
      </c>
      <c r="J22" s="58">
        <f>'[6]Tab_edition'!J26</f>
        <v>0</v>
      </c>
    </row>
    <row r="23" spans="1:10" ht="12.75">
      <c r="A23" s="3"/>
      <c r="B23" s="59"/>
      <c r="C23" s="60"/>
      <c r="D23" s="60"/>
      <c r="E23" s="60"/>
      <c r="F23" s="60"/>
      <c r="G23" s="60"/>
      <c r="H23" s="60"/>
      <c r="I23" s="60"/>
      <c r="J23" s="61"/>
    </row>
    <row r="24" spans="1:19" s="28" customFormat="1" ht="12.75">
      <c r="A24" s="110" t="s">
        <v>85</v>
      </c>
      <c r="B24" s="111">
        <f>'[6]Tab_edition'!B28</f>
        <v>827535.806</v>
      </c>
      <c r="C24" s="112">
        <f>'[6]Tab_edition'!C28</f>
        <v>159886.31</v>
      </c>
      <c r="D24" s="112">
        <f>'[6]Tab_edition'!D28</f>
        <v>518008.721</v>
      </c>
      <c r="E24" s="112">
        <f>'[6]Tab_edition'!E28</f>
        <v>895.8720000000001</v>
      </c>
      <c r="F24" s="112">
        <f>'[6]Tab_edition'!F28</f>
        <v>22.02</v>
      </c>
      <c r="G24" s="112">
        <f>'[6]Tab_edition'!G28</f>
        <v>14587.39</v>
      </c>
      <c r="H24" s="112">
        <f>'[6]Tab_edition'!H28</f>
        <v>5200.358</v>
      </c>
      <c r="I24" s="112">
        <f>'[6]Tab_edition'!I28</f>
        <v>112609.78</v>
      </c>
      <c r="J24" s="113">
        <f>'[6]Tab_edition'!J28</f>
        <v>1638746.257</v>
      </c>
      <c r="K24" s="54"/>
      <c r="L24" s="54"/>
      <c r="M24" s="54"/>
      <c r="N24" s="54"/>
      <c r="O24" s="54"/>
      <c r="P24" s="54"/>
      <c r="Q24" s="54"/>
      <c r="R24" s="54"/>
      <c r="S24" s="54"/>
    </row>
    <row r="25" spans="1:10" ht="12.75">
      <c r="A25" s="62" t="s">
        <v>87</v>
      </c>
      <c r="B25" s="63">
        <f>'[6]Tab_edition'!B29</f>
        <v>421927.255</v>
      </c>
      <c r="C25" s="64">
        <f>'[6]Tab_edition'!C29</f>
        <v>86584.228</v>
      </c>
      <c r="D25" s="64">
        <f>'[6]Tab_edition'!D29</f>
        <v>156689.81199999998</v>
      </c>
      <c r="E25" s="64">
        <f>'[6]Tab_edition'!E29</f>
        <v>174.5</v>
      </c>
      <c r="F25" s="64">
        <f>'[6]Tab_edition'!F29</f>
        <v>0</v>
      </c>
      <c r="G25" s="64">
        <f>'[6]Tab_edition'!G29</f>
        <v>7520.16</v>
      </c>
      <c r="H25" s="64">
        <f>'[6]Tab_edition'!H29</f>
        <v>465.2</v>
      </c>
      <c r="I25" s="64">
        <f>'[6]Tab_edition'!I29</f>
        <v>52836.399999999994</v>
      </c>
      <c r="J25" s="65">
        <f>'[6]Tab_edition'!J29</f>
        <v>726197.5549999999</v>
      </c>
    </row>
    <row r="26" spans="1:10" ht="12.75">
      <c r="A26" s="66" t="s">
        <v>37</v>
      </c>
      <c r="B26" s="67">
        <f>'[6]Tab_edition'!B30</f>
        <v>405608.551</v>
      </c>
      <c r="C26" s="68">
        <f>'[6]Tab_edition'!C30</f>
        <v>73302.082</v>
      </c>
      <c r="D26" s="68">
        <f>'[6]Tab_edition'!D30</f>
        <v>361318.90900000004</v>
      </c>
      <c r="E26" s="68">
        <f>'[6]Tab_edition'!E30</f>
        <v>721.3720000000001</v>
      </c>
      <c r="F26" s="68">
        <f>'[6]Tab_edition'!F30</f>
        <v>22.02</v>
      </c>
      <c r="G26" s="68">
        <f>'[6]Tab_edition'!G30</f>
        <v>7067.23</v>
      </c>
      <c r="H26" s="68">
        <f>'[6]Tab_edition'!H30</f>
        <v>4735.158</v>
      </c>
      <c r="I26" s="68">
        <f>'[6]Tab_edition'!I30</f>
        <v>59773.380000000005</v>
      </c>
      <c r="J26" s="65">
        <f>'[6]Tab_edition'!J30</f>
        <v>912548.702</v>
      </c>
    </row>
    <row r="27" spans="1:19" s="28" customFormat="1" ht="12.75">
      <c r="A27" s="110" t="s">
        <v>86</v>
      </c>
      <c r="B27" s="114">
        <f>'[6]Tab_edition'!B31</f>
        <v>808499.073</v>
      </c>
      <c r="C27" s="115">
        <f>'[6]Tab_edition'!C31</f>
        <v>228279.106</v>
      </c>
      <c r="D27" s="115">
        <f>'[6]Tab_edition'!D31</f>
        <v>516069.782</v>
      </c>
      <c r="E27" s="115">
        <f>'[6]Tab_edition'!E31</f>
        <v>963.915</v>
      </c>
      <c r="F27" s="115">
        <f>'[6]Tab_edition'!F31</f>
        <v>86.22</v>
      </c>
      <c r="G27" s="115">
        <f>'[6]Tab_edition'!G31</f>
        <v>18086.648</v>
      </c>
      <c r="H27" s="115">
        <f>'[6]Tab_edition'!H31</f>
        <v>2843.529</v>
      </c>
      <c r="I27" s="115">
        <f>'[6]Tab_edition'!I31</f>
        <v>88829.389</v>
      </c>
      <c r="J27" s="116">
        <f>'[6]Tab_edition'!J31</f>
        <v>1663657.662</v>
      </c>
      <c r="K27" s="54"/>
      <c r="L27" s="54"/>
      <c r="M27" s="54"/>
      <c r="N27" s="54"/>
      <c r="O27" s="54"/>
      <c r="P27" s="54"/>
      <c r="Q27" s="54"/>
      <c r="R27" s="54"/>
      <c r="S27" s="54"/>
    </row>
    <row r="28" spans="1:19" s="71" customFormat="1" ht="12.75">
      <c r="A28" s="69" t="s">
        <v>87</v>
      </c>
      <c r="B28" s="63">
        <f>'[6]Tab_edition'!B32</f>
        <v>387193.527</v>
      </c>
      <c r="C28" s="64">
        <f>'[6]Tab_edition'!C32</f>
        <v>121566.698</v>
      </c>
      <c r="D28" s="64">
        <f>'[6]Tab_edition'!D32</f>
        <v>153506.83899999998</v>
      </c>
      <c r="E28" s="64">
        <f>'[6]Tab_edition'!E32</f>
        <v>0</v>
      </c>
      <c r="F28" s="64">
        <f>'[6]Tab_edition'!F32</f>
        <v>0</v>
      </c>
      <c r="G28" s="64">
        <f>'[6]Tab_edition'!G32</f>
        <v>10394.34</v>
      </c>
      <c r="H28" s="64">
        <f>'[6]Tab_edition'!H32</f>
        <v>5.7</v>
      </c>
      <c r="I28" s="64">
        <f>'[6]Tab_edition'!I32</f>
        <v>46707.8</v>
      </c>
      <c r="J28" s="65">
        <f>'[6]Tab_edition'!J32</f>
        <v>719374.904</v>
      </c>
      <c r="K28" s="70"/>
      <c r="L28" s="70"/>
      <c r="M28" s="70"/>
      <c r="N28" s="70"/>
      <c r="O28" s="70"/>
      <c r="P28" s="70"/>
      <c r="Q28" s="70"/>
      <c r="R28" s="70"/>
      <c r="S28" s="70"/>
    </row>
    <row r="29" spans="1:19" s="71" customFormat="1" ht="12.75">
      <c r="A29" s="66" t="s">
        <v>37</v>
      </c>
      <c r="B29" s="72">
        <f>'[6]Tab_edition'!B33</f>
        <v>421305.546</v>
      </c>
      <c r="C29" s="73">
        <f>'[6]Tab_edition'!C33</f>
        <v>106712.408</v>
      </c>
      <c r="D29" s="73">
        <f>'[6]Tab_edition'!D33</f>
        <v>362562.943</v>
      </c>
      <c r="E29" s="73">
        <f>'[6]Tab_edition'!E33</f>
        <v>963.915</v>
      </c>
      <c r="F29" s="73">
        <f>'[6]Tab_edition'!F33</f>
        <v>86.22</v>
      </c>
      <c r="G29" s="73">
        <f>'[6]Tab_edition'!G33</f>
        <v>7692.308000000001</v>
      </c>
      <c r="H29" s="73">
        <f>'[6]Tab_edition'!H33</f>
        <v>2837.829</v>
      </c>
      <c r="I29" s="73">
        <f>'[6]Tab_edition'!I33</f>
        <v>42121.58899999999</v>
      </c>
      <c r="J29" s="74">
        <f>'[6]Tab_edition'!J33</f>
        <v>944282.7579999999</v>
      </c>
      <c r="K29" s="70"/>
      <c r="L29" s="70"/>
      <c r="M29" s="70"/>
      <c r="N29" s="70"/>
      <c r="O29" s="70"/>
      <c r="P29" s="70"/>
      <c r="Q29" s="70"/>
      <c r="R29" s="70"/>
      <c r="S29" s="70"/>
    </row>
    <row r="30" spans="1:10" ht="12.75">
      <c r="A30" s="75"/>
      <c r="B30" s="76"/>
      <c r="C30" s="7"/>
      <c r="D30" s="7"/>
      <c r="E30" s="7"/>
      <c r="F30" s="7"/>
      <c r="G30" s="7"/>
      <c r="H30" s="7"/>
      <c r="I30" s="7"/>
      <c r="J30" s="77"/>
    </row>
    <row r="31" spans="1:10" ht="12.75">
      <c r="A31" s="78" t="s">
        <v>74</v>
      </c>
      <c r="B31" s="79">
        <f>'[6]Tab_edition'!B35</f>
        <v>0.023545769730276556</v>
      </c>
      <c r="C31" s="80">
        <f>'[6]Tab_edition'!C35</f>
        <v>-0.2996016464161201</v>
      </c>
      <c r="D31" s="80">
        <f>'[6]Tab_edition'!D35</f>
        <v>0.0037571256206587744</v>
      </c>
      <c r="E31" s="80">
        <f>'[6]Tab_edition'!E35</f>
        <v>-0.07059024914022494</v>
      </c>
      <c r="F31" s="80">
        <f>'[6]Tab_edition'!F35</f>
        <v>-0.7446068197633959</v>
      </c>
      <c r="G31" s="80">
        <f>'[6]Tab_edition'!G35</f>
        <v>-0.19347189153014988</v>
      </c>
      <c r="H31" s="80">
        <f>'[6]Tab_edition'!H35</f>
        <v>0.8288394456325221</v>
      </c>
      <c r="I31" s="80">
        <f>'[6]Tab_edition'!I35</f>
        <v>0.2677085958567158</v>
      </c>
      <c r="J31" s="81">
        <f>'[6]Tab_edition'!J35</f>
        <v>-0.014973876879244674</v>
      </c>
    </row>
    <row r="32" spans="1:10" ht="12.75">
      <c r="A32" s="82" t="s">
        <v>72</v>
      </c>
      <c r="B32" s="83">
        <f>'[6]Tab_edition'!B36</f>
        <v>0.08970637569568662</v>
      </c>
      <c r="C32" s="84">
        <f>'[6]Tab_edition'!C36</f>
        <v>-0.287763594598909</v>
      </c>
      <c r="D32" s="84">
        <f>'[6]Tab_edition'!D36</f>
        <v>0.02073505663158115</v>
      </c>
      <c r="E32" s="84" t="str">
        <f>'[6]Tab_edition'!E36</f>
        <v>-</v>
      </c>
      <c r="F32" s="84" t="str">
        <f>'[6]Tab_edition'!F36</f>
        <v>-</v>
      </c>
      <c r="G32" s="84">
        <f>'[6]Tab_edition'!G36</f>
        <v>-0.27651394893759496</v>
      </c>
      <c r="H32" s="84">
        <f>'[6]Tab_edition'!H36</f>
        <v>80.61403508771929</v>
      </c>
      <c r="I32" s="84">
        <f>'[6]Tab_edition'!I36</f>
        <v>0.13121148930157256</v>
      </c>
      <c r="J32" s="85">
        <f>'[6]Tab_edition'!J36</f>
        <v>0.009484138190063884</v>
      </c>
    </row>
    <row r="33" spans="1:10" ht="12.75">
      <c r="A33" s="86" t="s">
        <v>73</v>
      </c>
      <c r="B33" s="87">
        <f>'[6]Tab_edition'!B37</f>
        <v>-0.0372579833069655</v>
      </c>
      <c r="C33" s="88">
        <f>'[6]Tab_edition'!C37</f>
        <v>-0.3130875464828795</v>
      </c>
      <c r="D33" s="88">
        <f>'[6]Tab_edition'!D37</f>
        <v>-0.00343122214781888</v>
      </c>
      <c r="E33" s="88">
        <f>'[6]Tab_edition'!E37</f>
        <v>-0.2516228090651146</v>
      </c>
      <c r="F33" s="88">
        <f>'[6]Tab_edition'!F37</f>
        <v>-0.7446068197633959</v>
      </c>
      <c r="G33" s="88">
        <f>'[6]Tab_edition'!G37</f>
        <v>-0.08126013674959465</v>
      </c>
      <c r="H33" s="88">
        <f>'[6]Tab_edition'!H37</f>
        <v>0.6685846821637245</v>
      </c>
      <c r="I33" s="88">
        <f>'[6]Tab_edition'!I37</f>
        <v>0.41906754752295816</v>
      </c>
      <c r="J33" s="89">
        <f>'[6]Tab_edition'!J37</f>
        <v>-0.03360651852546048</v>
      </c>
    </row>
    <row r="34" ht="12.75">
      <c r="B34" s="5"/>
    </row>
    <row r="35" ht="12.75">
      <c r="B35" s="5"/>
    </row>
    <row r="36" spans="1:11" ht="33" customHeight="1">
      <c r="A36" s="28"/>
      <c r="B36" s="238" t="s">
        <v>71</v>
      </c>
      <c r="C36" s="238"/>
      <c r="D36" s="238"/>
      <c r="E36" s="238"/>
      <c r="F36" s="238"/>
      <c r="G36" s="238"/>
      <c r="H36" s="238"/>
      <c r="I36" s="238"/>
      <c r="J36" s="239"/>
      <c r="K36" s="90"/>
    </row>
    <row r="37" spans="1:10" ht="12.75">
      <c r="A37" s="104" t="s">
        <v>2</v>
      </c>
      <c r="B37" s="105" t="s">
        <v>10</v>
      </c>
      <c r="C37" s="105" t="s">
        <v>11</v>
      </c>
      <c r="D37" s="105" t="s">
        <v>12</v>
      </c>
      <c r="E37" s="105" t="s">
        <v>13</v>
      </c>
      <c r="F37" s="105" t="s">
        <v>5</v>
      </c>
      <c r="G37" s="105" t="s">
        <v>6</v>
      </c>
      <c r="H37" s="105" t="s">
        <v>7</v>
      </c>
      <c r="I37" s="105" t="s">
        <v>8</v>
      </c>
      <c r="J37" s="106" t="s">
        <v>1</v>
      </c>
    </row>
    <row r="38" spans="1:10" ht="13.5" thickBot="1">
      <c r="A38" s="107" t="s">
        <v>9</v>
      </c>
      <c r="B38" s="108"/>
      <c r="C38" s="108"/>
      <c r="D38" s="108"/>
      <c r="E38" s="108"/>
      <c r="F38" s="108"/>
      <c r="G38" s="108"/>
      <c r="H38" s="108"/>
      <c r="I38" s="108"/>
      <c r="J38" s="109"/>
    </row>
    <row r="39" spans="1:10" ht="12.75">
      <c r="A39" s="31"/>
      <c r="B39" s="32"/>
      <c r="C39" s="32"/>
      <c r="D39" s="32"/>
      <c r="E39" s="32"/>
      <c r="F39" s="32"/>
      <c r="G39" s="32"/>
      <c r="H39" s="32"/>
      <c r="I39" s="32"/>
      <c r="J39" s="91"/>
    </row>
    <row r="40" spans="1:10" ht="12.75">
      <c r="A40" s="6">
        <v>41821</v>
      </c>
      <c r="B40" s="117">
        <f>'[6]Tab_edition'!B44</f>
        <v>390929.682</v>
      </c>
      <c r="C40" s="118">
        <f>'[6]Tab_edition'!C44</f>
        <v>122822.069</v>
      </c>
      <c r="D40" s="118">
        <f>'[6]Tab_edition'!D44</f>
        <v>293496.544</v>
      </c>
      <c r="E40" s="118">
        <f>'[6]Tab_edition'!E44</f>
        <v>473.731</v>
      </c>
      <c r="F40" s="118">
        <f>'[6]Tab_edition'!F44</f>
        <v>41.22</v>
      </c>
      <c r="G40" s="118">
        <f>'[6]Tab_edition'!G44</f>
        <v>9636.995</v>
      </c>
      <c r="H40" s="118">
        <f>'[6]Tab_edition'!H44</f>
        <v>1802.652</v>
      </c>
      <c r="I40" s="118">
        <f>'[6]Tab_edition'!I44</f>
        <v>36097.235</v>
      </c>
      <c r="J40" s="58">
        <f>'[6]Tab_edition'!J44</f>
        <v>855300.1279999999</v>
      </c>
    </row>
    <row r="41" spans="1:10" ht="12.75">
      <c r="A41" s="6">
        <v>41852</v>
      </c>
      <c r="B41" s="117">
        <f>'[6]Tab_edition'!B45</f>
        <v>417569.391</v>
      </c>
      <c r="C41" s="118">
        <f>'[6]Tab_edition'!C45</f>
        <v>105457.037</v>
      </c>
      <c r="D41" s="118">
        <f>'[6]Tab_edition'!D45</f>
        <v>222573.238</v>
      </c>
      <c r="E41" s="118">
        <f>'[6]Tab_edition'!E45</f>
        <v>490.184</v>
      </c>
      <c r="F41" s="118">
        <f>'[6]Tab_edition'!F45</f>
        <v>45</v>
      </c>
      <c r="G41" s="118">
        <f>'[6]Tab_edition'!G45</f>
        <v>8449.653</v>
      </c>
      <c r="H41" s="118">
        <f>'[6]Tab_edition'!H45</f>
        <v>1040.877</v>
      </c>
      <c r="I41" s="118">
        <f>'[6]Tab_edition'!I45</f>
        <v>52732.154</v>
      </c>
      <c r="J41" s="58">
        <f>'[6]Tab_edition'!J45</f>
        <v>808357.534</v>
      </c>
    </row>
    <row r="42" spans="1:10" ht="12.75">
      <c r="A42" s="6">
        <v>41883</v>
      </c>
      <c r="B42" s="117">
        <f>'[6]Tab_edition'!B46</f>
        <v>455184.668</v>
      </c>
      <c r="C42" s="118">
        <f>'[6]Tab_edition'!C46</f>
        <v>98214.841</v>
      </c>
      <c r="D42" s="118">
        <f>'[6]Tab_edition'!D46</f>
        <v>216174.401</v>
      </c>
      <c r="E42" s="118">
        <f>'[6]Tab_edition'!E46</f>
        <v>388.821</v>
      </c>
      <c r="F42" s="118">
        <f>'[6]Tab_edition'!F46</f>
        <v>33.06</v>
      </c>
      <c r="G42" s="118">
        <f>'[6]Tab_edition'!G46</f>
        <v>8917.517</v>
      </c>
      <c r="H42" s="118">
        <f>'[6]Tab_edition'!H46</f>
        <v>1070.6</v>
      </c>
      <c r="I42" s="118">
        <f>'[6]Tab_edition'!I46</f>
        <v>57439.067</v>
      </c>
      <c r="J42" s="58">
        <f>'[6]Tab_edition'!J46</f>
        <v>837422.975</v>
      </c>
    </row>
    <row r="43" spans="1:10" ht="12.75">
      <c r="A43" s="6">
        <v>41913</v>
      </c>
      <c r="B43" s="117">
        <f>'[6]Tab_edition'!B47</f>
        <v>462648.577</v>
      </c>
      <c r="C43" s="118">
        <f>'[6]Tab_edition'!C47</f>
        <v>90752.228</v>
      </c>
      <c r="D43" s="118">
        <f>'[6]Tab_edition'!D47</f>
        <v>264506.989</v>
      </c>
      <c r="E43" s="118">
        <f>'[6]Tab_edition'!E47</f>
        <v>679.21</v>
      </c>
      <c r="F43" s="118">
        <f>'[6]Tab_edition'!F47</f>
        <v>9.18</v>
      </c>
      <c r="G43" s="118">
        <f>'[6]Tab_edition'!G47</f>
        <v>8967.307</v>
      </c>
      <c r="H43" s="118">
        <f>'[6]Tab_edition'!H47</f>
        <v>1845.533</v>
      </c>
      <c r="I43" s="118">
        <f>'[6]Tab_edition'!I47</f>
        <v>61527.486</v>
      </c>
      <c r="J43" s="58">
        <f>'[6]Tab_edition'!J47</f>
        <v>890936.5100000001</v>
      </c>
    </row>
    <row r="44" spans="1:10" ht="12.75">
      <c r="A44" s="6">
        <v>41944</v>
      </c>
      <c r="B44" s="117">
        <f>'[6]Tab_edition'!B48</f>
        <v>350649.507</v>
      </c>
      <c r="C44" s="118">
        <f>'[6]Tab_edition'!C48</f>
        <v>73419.562</v>
      </c>
      <c r="D44" s="118">
        <f>'[6]Tab_edition'!D48</f>
        <v>292073.781</v>
      </c>
      <c r="E44" s="118">
        <f>'[6]Tab_edition'!E48</f>
        <v>434.095</v>
      </c>
      <c r="F44" s="118">
        <f>'[6]Tab_edition'!F48</f>
        <v>10.23</v>
      </c>
      <c r="G44" s="118">
        <f>'[6]Tab_edition'!G48</f>
        <v>7814.688</v>
      </c>
      <c r="H44" s="118">
        <f>'[6]Tab_edition'!H48</f>
        <v>5576.999</v>
      </c>
      <c r="I44" s="118">
        <f>'[6]Tab_edition'!I48</f>
        <v>49101.164</v>
      </c>
      <c r="J44" s="58">
        <f>'[6]Tab_edition'!J48</f>
        <v>779080.026</v>
      </c>
    </row>
    <row r="45" spans="1:10" ht="12.75">
      <c r="A45" s="6">
        <v>41974</v>
      </c>
      <c r="B45" s="117">
        <f>'[6]Tab_edition'!B49</f>
        <v>359027.874</v>
      </c>
      <c r="C45" s="118">
        <f>'[6]Tab_edition'!C49</f>
        <v>81877.412</v>
      </c>
      <c r="D45" s="118">
        <f>'[6]Tab_edition'!D49</f>
        <v>340727.031</v>
      </c>
      <c r="E45" s="118">
        <f>'[6]Tab_edition'!E49</f>
        <v>472.679</v>
      </c>
      <c r="F45" s="118">
        <f>'[6]Tab_edition'!F49</f>
        <v>10.22</v>
      </c>
      <c r="G45" s="118">
        <f>'[6]Tab_edition'!G49</f>
        <v>8958.7</v>
      </c>
      <c r="H45" s="118">
        <f>'[6]Tab_edition'!H49</f>
        <v>6727.381</v>
      </c>
      <c r="I45" s="118">
        <f>'[6]Tab_edition'!I49</f>
        <v>51109.148</v>
      </c>
      <c r="J45" s="58">
        <f>'[6]Tab_edition'!J49</f>
        <v>848910.4450000001</v>
      </c>
    </row>
    <row r="46" spans="1:10" ht="12.75">
      <c r="A46" s="6">
        <v>42005</v>
      </c>
      <c r="B46" s="117">
        <f>'[6]Tab_edition'!B50</f>
        <v>327932.658</v>
      </c>
      <c r="C46" s="118">
        <f>'[6]Tab_edition'!C50</f>
        <v>77837.143</v>
      </c>
      <c r="D46" s="118">
        <f>'[6]Tab_edition'!D50</f>
        <v>356903.486</v>
      </c>
      <c r="E46" s="118">
        <f>'[6]Tab_edition'!E50</f>
        <v>516.788</v>
      </c>
      <c r="F46" s="118">
        <f>'[6]Tab_edition'!F50</f>
        <v>10.68</v>
      </c>
      <c r="G46" s="118">
        <f>'[6]Tab_edition'!G50</f>
        <v>9009.715</v>
      </c>
      <c r="H46" s="118">
        <f>'[6]Tab_edition'!H50</f>
        <v>6390.317</v>
      </c>
      <c r="I46" s="118">
        <f>'[6]Tab_edition'!I50</f>
        <v>51424.221</v>
      </c>
      <c r="J46" s="58">
        <f>'[6]Tab_edition'!J50</f>
        <v>830025.008</v>
      </c>
    </row>
    <row r="47" spans="1:10" ht="12.75">
      <c r="A47" s="6">
        <v>42036</v>
      </c>
      <c r="B47" s="117">
        <f>'[6]Tab_edition'!B51</f>
        <v>281022.135</v>
      </c>
      <c r="C47" s="118">
        <f>'[6]Tab_edition'!C51</f>
        <v>69064.631</v>
      </c>
      <c r="D47" s="118">
        <f>'[6]Tab_edition'!D51</f>
        <v>338217.054</v>
      </c>
      <c r="E47" s="118">
        <f>'[6]Tab_edition'!E51</f>
        <v>463.311</v>
      </c>
      <c r="F47" s="118">
        <f>'[6]Tab_edition'!F51</f>
        <v>12.48</v>
      </c>
      <c r="G47" s="118">
        <f>'[6]Tab_edition'!G51</f>
        <v>7360.543</v>
      </c>
      <c r="H47" s="118">
        <f>'[6]Tab_edition'!H51</f>
        <v>7661.101</v>
      </c>
      <c r="I47" s="118">
        <f>'[6]Tab_edition'!I51</f>
        <v>49437.745</v>
      </c>
      <c r="J47" s="58">
        <f>'[6]Tab_edition'!J51</f>
        <v>753239</v>
      </c>
    </row>
    <row r="48" spans="1:10" ht="12.75">
      <c r="A48" s="6">
        <v>42064</v>
      </c>
      <c r="B48" s="117">
        <f>'[6]Tab_edition'!B52</f>
        <v>313322.758</v>
      </c>
      <c r="C48" s="118">
        <f>'[6]Tab_edition'!C52</f>
        <v>74842.444</v>
      </c>
      <c r="D48" s="118">
        <f>'[6]Tab_edition'!D52</f>
        <v>368215.817</v>
      </c>
      <c r="E48" s="118">
        <f>'[6]Tab_edition'!E52</f>
        <v>381.272</v>
      </c>
      <c r="F48" s="118">
        <f>'[6]Tab_edition'!F52</f>
        <v>20.85</v>
      </c>
      <c r="G48" s="118">
        <f>'[6]Tab_edition'!G52</f>
        <v>7907.557</v>
      </c>
      <c r="H48" s="118">
        <f>'[6]Tab_edition'!H52</f>
        <v>9702.935</v>
      </c>
      <c r="I48" s="118">
        <f>'[6]Tab_edition'!I52</f>
        <v>55380.637</v>
      </c>
      <c r="J48" s="58">
        <f>'[6]Tab_edition'!J52</f>
        <v>829774.27</v>
      </c>
    </row>
    <row r="49" spans="1:10" ht="12.75">
      <c r="A49" s="6">
        <v>42095</v>
      </c>
      <c r="B49" s="117">
        <f>'[6]Tab_edition'!B53</f>
        <v>323073.601</v>
      </c>
      <c r="C49" s="118">
        <f>'[6]Tab_edition'!C53</f>
        <v>75125.862</v>
      </c>
      <c r="D49" s="118">
        <f>'[6]Tab_edition'!D53</f>
        <v>369999.82</v>
      </c>
      <c r="E49" s="118">
        <f>'[6]Tab_edition'!E53</f>
        <v>1606.29</v>
      </c>
      <c r="F49" s="118">
        <f>'[6]Tab_edition'!F53</f>
        <v>10.61</v>
      </c>
      <c r="G49" s="118">
        <f>'[6]Tab_edition'!G53</f>
        <v>8172.924</v>
      </c>
      <c r="H49" s="118">
        <f>'[6]Tab_edition'!H53</f>
        <v>9204.073</v>
      </c>
      <c r="I49" s="118">
        <f>'[6]Tab_edition'!I53</f>
        <v>53716.98</v>
      </c>
      <c r="J49" s="58">
        <f>'[6]Tab_edition'!J53</f>
        <v>840910.16</v>
      </c>
    </row>
    <row r="50" spans="1:10" ht="12.75">
      <c r="A50" s="6">
        <v>42125</v>
      </c>
      <c r="B50" s="117">
        <f>'[6]Tab_edition'!B54</f>
        <v>333239.136</v>
      </c>
      <c r="C50" s="118">
        <f>'[6]Tab_edition'!C54</f>
        <v>68919.172</v>
      </c>
      <c r="D50" s="118">
        <f>'[6]Tab_edition'!D54</f>
        <v>315825.572</v>
      </c>
      <c r="E50" s="118">
        <f>'[6]Tab_edition'!E54</f>
        <v>1577.266</v>
      </c>
      <c r="F50" s="118">
        <f>'[6]Tab_edition'!F54</f>
        <v>10.38</v>
      </c>
      <c r="G50" s="118">
        <f>'[6]Tab_edition'!G54</f>
        <v>6947.065</v>
      </c>
      <c r="H50" s="118">
        <f>'[6]Tab_edition'!H54</f>
        <v>6776.209</v>
      </c>
      <c r="I50" s="118">
        <f>'[6]Tab_edition'!I54</f>
        <v>48620.266</v>
      </c>
      <c r="J50" s="58">
        <f>'[6]Tab_edition'!J54</f>
        <v>781915.0659999999</v>
      </c>
    </row>
    <row r="51" spans="1:10" ht="12.75">
      <c r="A51" s="6">
        <v>42156</v>
      </c>
      <c r="B51" s="117">
        <f>'[6]Tab_edition'!B55</f>
        <v>372111.03</v>
      </c>
      <c r="C51" s="118">
        <f>'[6]Tab_edition'!C55</f>
        <v>69841.892</v>
      </c>
      <c r="D51" s="118">
        <f>'[6]Tab_edition'!D55</f>
        <v>317801.843</v>
      </c>
      <c r="E51" s="118">
        <f>'[6]Tab_edition'!E55</f>
        <v>1070.272</v>
      </c>
      <c r="F51" s="118">
        <f>'[6]Tab_edition'!F55</f>
        <v>10.5</v>
      </c>
      <c r="G51" s="118">
        <f>'[6]Tab_edition'!G55</f>
        <v>7708.804</v>
      </c>
      <c r="H51" s="118">
        <f>'[6]Tab_edition'!H55</f>
        <v>5946.978</v>
      </c>
      <c r="I51" s="118">
        <f>'[6]Tab_edition'!I55</f>
        <v>52925.026</v>
      </c>
      <c r="J51" s="58">
        <f>'[6]Tab_edition'!J55</f>
        <v>827416.345</v>
      </c>
    </row>
    <row r="52" spans="1:10" ht="12.75">
      <c r="A52" s="3"/>
      <c r="B52" s="92"/>
      <c r="C52" s="60"/>
      <c r="D52" s="60"/>
      <c r="E52" s="60"/>
      <c r="F52" s="60"/>
      <c r="G52" s="60"/>
      <c r="H52" s="60"/>
      <c r="I52" s="60"/>
      <c r="J52" s="61"/>
    </row>
    <row r="53" spans="1:19" s="28" customFormat="1" ht="12.75">
      <c r="A53" s="110" t="s">
        <v>88</v>
      </c>
      <c r="B53" s="112">
        <f>'[6]Tab_edition'!B57</f>
        <v>4386711.017</v>
      </c>
      <c r="C53" s="112">
        <f>'[6]Tab_edition'!C57</f>
        <v>1008174.293</v>
      </c>
      <c r="D53" s="112">
        <f>'[6]Tab_edition'!D57</f>
        <v>3696515.576</v>
      </c>
      <c r="E53" s="112">
        <f>'[6]Tab_edition'!E57</f>
        <v>8553.919000000002</v>
      </c>
      <c r="F53" s="112">
        <f>'[6]Tab_edition'!F57</f>
        <v>224.40999999999997</v>
      </c>
      <c r="G53" s="112">
        <f>'[6]Tab_edition'!G57</f>
        <v>99851.46800000001</v>
      </c>
      <c r="H53" s="112">
        <f>'[6]Tab_edition'!H57</f>
        <v>63745.655</v>
      </c>
      <c r="I53" s="112">
        <f>'[6]Tab_edition'!I57</f>
        <v>619511.129</v>
      </c>
      <c r="J53" s="113">
        <f>'[6]Tab_edition'!J57</f>
        <v>9883287.467000002</v>
      </c>
      <c r="K53" s="54"/>
      <c r="L53" s="54"/>
      <c r="M53" s="54"/>
      <c r="N53" s="54"/>
      <c r="O53" s="54"/>
      <c r="P53" s="54"/>
      <c r="Q53" s="54"/>
      <c r="R53" s="54"/>
      <c r="S53" s="54"/>
    </row>
    <row r="54" spans="1:10" ht="12.75">
      <c r="A54" s="69" t="s">
        <v>89</v>
      </c>
      <c r="B54" s="64">
        <f>'[6]Tab_edition'!B58</f>
        <v>2105507.4529999997</v>
      </c>
      <c r="C54" s="64">
        <f>'[6]Tab_edition'!C58</f>
        <v>531779.858</v>
      </c>
      <c r="D54" s="64">
        <f>'[6]Tab_edition'!D58</f>
        <v>1201000.832</v>
      </c>
      <c r="E54" s="64">
        <f>'[6]Tab_edition'!E58</f>
        <v>3192.7999999999997</v>
      </c>
      <c r="F54" s="64">
        <f>'[6]Tab_edition'!F58</f>
        <v>0</v>
      </c>
      <c r="G54" s="64">
        <f>'[6]Tab_edition'!G58</f>
        <v>53384.700000000004</v>
      </c>
      <c r="H54" s="64">
        <f>'[6]Tab_edition'!H58</f>
        <v>6672.4</v>
      </c>
      <c r="I54" s="64">
        <f>'[6]Tab_edition'!I58</f>
        <v>289001.19999999995</v>
      </c>
      <c r="J54" s="65">
        <f>'[6]Tab_edition'!J58</f>
        <v>4190539.243</v>
      </c>
    </row>
    <row r="55" spans="1:10" ht="12.75">
      <c r="A55" s="66" t="s">
        <v>37</v>
      </c>
      <c r="B55" s="68">
        <f>'[6]Tab_edition'!B59</f>
        <v>2281203.5640000002</v>
      </c>
      <c r="C55" s="68">
        <f>'[6]Tab_edition'!C59</f>
        <v>476394.43499999994</v>
      </c>
      <c r="D55" s="68">
        <f>'[6]Tab_edition'!D59</f>
        <v>2495514.744</v>
      </c>
      <c r="E55" s="68">
        <f>'[6]Tab_edition'!E59</f>
        <v>5361.119000000002</v>
      </c>
      <c r="F55" s="68">
        <f>'[6]Tab_edition'!F59</f>
        <v>224.40999999999997</v>
      </c>
      <c r="G55" s="68">
        <f>'[6]Tab_edition'!G59</f>
        <v>46466.768000000004</v>
      </c>
      <c r="H55" s="68">
        <f>'[6]Tab_edition'!H59</f>
        <v>57073.255</v>
      </c>
      <c r="I55" s="68">
        <f>'[6]Tab_edition'!I59</f>
        <v>330509.929</v>
      </c>
      <c r="J55" s="74">
        <f>'[6]Tab_edition'!J59</f>
        <v>5692748.224000001</v>
      </c>
    </row>
    <row r="56" spans="1:10" ht="12.75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ht="12.75">
      <c r="B57" s="4"/>
    </row>
    <row r="62" ht="12.75">
      <c r="K62" s="93"/>
    </row>
    <row r="67" spans="1:19" s="95" customFormat="1" ht="12.75">
      <c r="A67"/>
      <c r="B67"/>
      <c r="C67"/>
      <c r="D67"/>
      <c r="E67"/>
      <c r="F67"/>
      <c r="G67"/>
      <c r="H67"/>
      <c r="I67"/>
      <c r="J67"/>
      <c r="K67" s="94"/>
      <c r="L67" s="94"/>
      <c r="M67" s="94"/>
      <c r="N67" s="94"/>
      <c r="O67" s="94"/>
      <c r="P67" s="94"/>
      <c r="Q67" s="94"/>
      <c r="R67" s="94"/>
      <c r="S67" s="94"/>
    </row>
    <row r="68" spans="1:19" s="95" customFormat="1" ht="12.75">
      <c r="A68"/>
      <c r="B68"/>
      <c r="C68"/>
      <c r="D68"/>
      <c r="E68"/>
      <c r="F68"/>
      <c r="G68"/>
      <c r="H68"/>
      <c r="I68"/>
      <c r="J68"/>
      <c r="K68" s="94"/>
      <c r="L68" s="94"/>
      <c r="M68" s="94"/>
      <c r="N68" s="94"/>
      <c r="O68" s="94"/>
      <c r="P68" s="94"/>
      <c r="Q68" s="94"/>
      <c r="R68" s="94"/>
      <c r="S68" s="94"/>
    </row>
    <row r="69" spans="1:19" s="95" customFormat="1" ht="12.75">
      <c r="A69"/>
      <c r="B69"/>
      <c r="C69"/>
      <c r="D69"/>
      <c r="E69"/>
      <c r="F69"/>
      <c r="G69"/>
      <c r="H69"/>
      <c r="I69"/>
      <c r="J69"/>
      <c r="K69" s="94"/>
      <c r="L69" s="94"/>
      <c r="M69" s="94"/>
      <c r="N69" s="94"/>
      <c r="O69" s="94"/>
      <c r="P69" s="94"/>
      <c r="Q69" s="94"/>
      <c r="R69" s="94"/>
      <c r="S69" s="94"/>
    </row>
    <row r="70" spans="1:19" s="95" customFormat="1" ht="12.75">
      <c r="A70"/>
      <c r="B70"/>
      <c r="C70"/>
      <c r="D70"/>
      <c r="E70"/>
      <c r="F70"/>
      <c r="G70"/>
      <c r="H70"/>
      <c r="I70"/>
      <c r="J70"/>
      <c r="K70" s="94"/>
      <c r="L70" s="94"/>
      <c r="M70" s="94"/>
      <c r="N70" s="94"/>
      <c r="O70" s="94"/>
      <c r="P70" s="94"/>
      <c r="Q70" s="94"/>
      <c r="R70" s="94"/>
      <c r="S70" s="94"/>
    </row>
    <row r="71" spans="1:19" s="95" customFormat="1" ht="12.75">
      <c r="A71"/>
      <c r="B71"/>
      <c r="C71"/>
      <c r="D71"/>
      <c r="E71"/>
      <c r="F71"/>
      <c r="G71"/>
      <c r="H71"/>
      <c r="I71"/>
      <c r="J71"/>
      <c r="K71" s="94"/>
      <c r="L71" s="94"/>
      <c r="M71" s="94"/>
      <c r="N71" s="94"/>
      <c r="O71" s="94"/>
      <c r="P71" s="94"/>
      <c r="Q71" s="94"/>
      <c r="R71" s="94"/>
      <c r="S71" s="94"/>
    </row>
    <row r="72" spans="1:19" s="95" customFormat="1" ht="12.75">
      <c r="A72"/>
      <c r="B72"/>
      <c r="C72"/>
      <c r="D72"/>
      <c r="E72"/>
      <c r="F72"/>
      <c r="G72"/>
      <c r="H72"/>
      <c r="I72"/>
      <c r="J72"/>
      <c r="K72" s="94"/>
      <c r="L72" s="94"/>
      <c r="M72" s="94"/>
      <c r="N72" s="94"/>
      <c r="O72" s="94"/>
      <c r="P72" s="94"/>
      <c r="Q72" s="94"/>
      <c r="R72" s="94"/>
      <c r="S72" s="94"/>
    </row>
    <row r="73" spans="1:19" s="95" customFormat="1" ht="12.75">
      <c r="A73"/>
      <c r="B73"/>
      <c r="C73"/>
      <c r="D73"/>
      <c r="E73"/>
      <c r="F73"/>
      <c r="G73"/>
      <c r="H73"/>
      <c r="I73"/>
      <c r="J73"/>
      <c r="K73" s="94"/>
      <c r="L73" s="94"/>
      <c r="M73" s="94"/>
      <c r="N73" s="94"/>
      <c r="O73" s="94"/>
      <c r="P73" s="94"/>
      <c r="Q73" s="94"/>
      <c r="R73" s="94"/>
      <c r="S73" s="94"/>
    </row>
    <row r="74" spans="1:19" s="95" customFormat="1" ht="12.75">
      <c r="A74"/>
      <c r="B74"/>
      <c r="C74"/>
      <c r="D74"/>
      <c r="E74"/>
      <c r="F74"/>
      <c r="G74"/>
      <c r="H74"/>
      <c r="I74"/>
      <c r="J74"/>
      <c r="K74" s="94"/>
      <c r="L74" s="94"/>
      <c r="M74" s="94"/>
      <c r="N74" s="94"/>
      <c r="O74" s="94"/>
      <c r="P74" s="94"/>
      <c r="Q74" s="94"/>
      <c r="R74" s="94"/>
      <c r="S74" s="94"/>
    </row>
    <row r="75" spans="1:19" s="95" customFormat="1" ht="12.75">
      <c r="A75"/>
      <c r="B75"/>
      <c r="C75"/>
      <c r="D75"/>
      <c r="E75"/>
      <c r="F75"/>
      <c r="G75"/>
      <c r="H75"/>
      <c r="I75"/>
      <c r="J75"/>
      <c r="K75" s="94"/>
      <c r="L75" s="94"/>
      <c r="M75" s="94"/>
      <c r="N75" s="94"/>
      <c r="O75" s="94"/>
      <c r="P75" s="94"/>
      <c r="Q75" s="94"/>
      <c r="R75" s="94"/>
      <c r="S75" s="94"/>
    </row>
  </sheetData>
  <mergeCells count="2">
    <mergeCell ref="B36:J36"/>
    <mergeCell ref="B7:J7"/>
  </mergeCells>
  <printOptions horizontalCentered="1" verticalCentered="1"/>
  <pageMargins left="0.3937007874015748" right="0.3937007874015748" top="0.7874015748031497" bottom="0.7874015748031497" header="0.3937007874015748" footer="0.5118110236220472"/>
  <pageSetup firstPageNumber="64" useFirstPageNumber="1" fitToHeight="1" fitToWidth="1" horizontalDpi="300" verticalDpi="300" orientation="portrait" paperSize="9" scale="82" r:id="rId2"/>
  <headerFooter alignWithMargins="0">
    <oddHeader>&amp;L&amp;"Arial,Gras"&amp;11Mission Marchés&amp;C&amp;"Arial,Gras"&amp;11F - &amp;P -</oddHeader>
    <oddFooter>&amp;R&amp;"Arial,Normal"Source : Mission Marchés /  National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workbookViewId="0" topLeftCell="A1">
      <pane xSplit="1" ySplit="5" topLeftCell="B24" activePane="bottomRight" state="frozen"/>
      <selection pane="topLeft" activeCell="A1" sqref="A1"/>
      <selection pane="topRight" activeCell="A1" sqref="A1"/>
      <selection pane="bottomLeft" activeCell="A63" sqref="A63"/>
      <selection pane="bottomRight" activeCell="A28" sqref="A28"/>
    </sheetView>
  </sheetViews>
  <sheetFormatPr defaultColWidth="11.421875" defaultRowHeight="12.75"/>
  <cols>
    <col min="1" max="1" width="27.421875" style="9" customWidth="1"/>
    <col min="2" max="4" width="9.7109375" style="9" customWidth="1"/>
    <col min="5" max="5" width="13.28125" style="9" customWidth="1"/>
    <col min="6" max="8" width="9.7109375" style="9" customWidth="1"/>
    <col min="9" max="9" width="11.7109375" style="9" customWidth="1"/>
    <col min="10" max="10" width="15.28125" style="9" customWidth="1"/>
    <col min="11" max="11" width="13.7109375" style="9" customWidth="1"/>
    <col min="12" max="16384" width="11.421875" style="9" customWidth="1"/>
  </cols>
  <sheetData>
    <row r="1" ht="12.75" customHeight="1">
      <c r="A1" s="8"/>
    </row>
    <row r="2" spans="1:11" ht="33" customHeight="1">
      <c r="A2" s="8"/>
      <c r="B2" s="240" t="s">
        <v>38</v>
      </c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10"/>
      <c r="B3" s="10"/>
      <c r="C3" s="10"/>
      <c r="D3" s="11"/>
      <c r="E3" s="11"/>
      <c r="F3" s="11"/>
      <c r="G3" s="11"/>
      <c r="H3" s="11"/>
      <c r="I3" s="11"/>
      <c r="J3" s="11"/>
      <c r="K3" s="10"/>
    </row>
    <row r="4" spans="1:11" ht="12.75" customHeight="1">
      <c r="A4" s="12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5.5" customHeight="1">
      <c r="A5" s="157" t="s">
        <v>39</v>
      </c>
      <c r="B5" s="158" t="s">
        <v>0</v>
      </c>
      <c r="C5" s="159" t="s">
        <v>40</v>
      </c>
      <c r="D5" s="160" t="s">
        <v>3</v>
      </c>
      <c r="E5" s="161" t="s">
        <v>41</v>
      </c>
      <c r="F5" s="162" t="s">
        <v>42</v>
      </c>
      <c r="G5" s="159" t="s">
        <v>4</v>
      </c>
      <c r="H5" s="159" t="s">
        <v>43</v>
      </c>
      <c r="I5" s="160" t="s">
        <v>44</v>
      </c>
      <c r="J5" s="161" t="s">
        <v>45</v>
      </c>
      <c r="K5" s="161" t="s">
        <v>46</v>
      </c>
    </row>
    <row r="6" spans="1:11" s="13" customFormat="1" ht="35.25" customHeight="1">
      <c r="A6" s="33" t="s">
        <v>47</v>
      </c>
      <c r="B6" s="34">
        <f>'[5]FAB_Utilisations'!C22</f>
        <v>4738</v>
      </c>
      <c r="C6" s="35">
        <f>'[5]FAB_Utilisations'!D22</f>
        <v>704</v>
      </c>
      <c r="D6" s="36">
        <f>'[5]FAB_Utilisations'!E22</f>
        <v>2560</v>
      </c>
      <c r="E6" s="37">
        <f>'[5]FAB_Utilisations'!F22</f>
        <v>8002</v>
      </c>
      <c r="F6" s="38">
        <f>'[5]FAB_Utilisations'!G22</f>
        <v>42</v>
      </c>
      <c r="G6" s="39">
        <f>'[5]FAB_Utilisations'!H22</f>
        <v>4</v>
      </c>
      <c r="H6" s="39">
        <f>'[5]FAB_Utilisations'!I22</f>
        <v>86</v>
      </c>
      <c r="I6" s="40">
        <f>'[5]FAB_Utilisations'!J22</f>
        <v>97</v>
      </c>
      <c r="J6" s="41">
        <f>'[5]FAB_Utilisations'!K22</f>
        <v>229</v>
      </c>
      <c r="K6" s="37">
        <f>'[5]FAB_Utilisations'!M22</f>
        <v>8231</v>
      </c>
    </row>
    <row r="7" spans="1:11" s="13" customFormat="1" ht="35.25" customHeight="1">
      <c r="A7" s="33" t="s">
        <v>48</v>
      </c>
      <c r="B7" s="34">
        <v>5584</v>
      </c>
      <c r="C7" s="35">
        <f>'[5]FAB_Utilisations'!D23</f>
        <v>867</v>
      </c>
      <c r="D7" s="36">
        <f>'[5]FAB_Utilisations'!E23</f>
        <v>1916</v>
      </c>
      <c r="E7" s="37">
        <f>'[5]FAB_Utilisations'!F23</f>
        <v>8367</v>
      </c>
      <c r="F7" s="38">
        <f>'[5]FAB_Utilisations'!G23</f>
        <v>44</v>
      </c>
      <c r="G7" s="39">
        <f>'[5]FAB_Utilisations'!H23</f>
        <v>16</v>
      </c>
      <c r="H7" s="39">
        <f>'[5]FAB_Utilisations'!I23</f>
        <v>82</v>
      </c>
      <c r="I7" s="40">
        <f>'[5]FAB_Utilisations'!J23</f>
        <v>135</v>
      </c>
      <c r="J7" s="41">
        <f>'[5]FAB_Utilisations'!K23</f>
        <v>277</v>
      </c>
      <c r="K7" s="37">
        <f>'[5]FAB_Utilisations'!M23</f>
        <v>8644</v>
      </c>
    </row>
    <row r="8" spans="1:11" s="13" customFormat="1" ht="35.25" customHeight="1">
      <c r="A8" s="33" t="s">
        <v>49</v>
      </c>
      <c r="B8" s="34">
        <v>5628</v>
      </c>
      <c r="C8" s="35">
        <f>'[5]FAB_Utilisations'!D24</f>
        <v>1014</v>
      </c>
      <c r="D8" s="36">
        <f>'[5]FAB_Utilisations'!E24</f>
        <v>2494</v>
      </c>
      <c r="E8" s="37">
        <f>'[5]FAB_Utilisations'!F24</f>
        <v>9136</v>
      </c>
      <c r="F8" s="38">
        <f>'[5]FAB_Utilisations'!G24</f>
        <v>39</v>
      </c>
      <c r="G8" s="39">
        <f>'[5]FAB_Utilisations'!H24</f>
        <v>24</v>
      </c>
      <c r="H8" s="39">
        <f>'[5]FAB_Utilisations'!I24</f>
        <v>74</v>
      </c>
      <c r="I8" s="40">
        <f>'[5]FAB_Utilisations'!J24</f>
        <v>236</v>
      </c>
      <c r="J8" s="41">
        <f>'[5]FAB_Utilisations'!K24</f>
        <v>373</v>
      </c>
      <c r="K8" s="37">
        <f>'[5]FAB_Utilisations'!M24</f>
        <v>9509</v>
      </c>
    </row>
    <row r="9" spans="1:11" s="13" customFormat="1" ht="35.25" customHeight="1">
      <c r="A9" s="33" t="s">
        <v>50</v>
      </c>
      <c r="B9" s="34">
        <v>5224</v>
      </c>
      <c r="C9" s="35">
        <f>'[5]FAB_Utilisations'!D25</f>
        <v>879.1</v>
      </c>
      <c r="D9" s="36">
        <f>'[5]FAB_Utilisations'!E25</f>
        <v>3449</v>
      </c>
      <c r="E9" s="37">
        <f>'[5]FAB_Utilisations'!F25</f>
        <v>9552.1</v>
      </c>
      <c r="F9" s="38">
        <f>'[5]FAB_Utilisations'!G25</f>
        <v>38</v>
      </c>
      <c r="G9" s="39">
        <f>'[5]FAB_Utilisations'!H25</f>
        <v>32</v>
      </c>
      <c r="H9" s="39">
        <f>'[5]FAB_Utilisations'!I25</f>
        <v>57</v>
      </c>
      <c r="I9" s="40">
        <f>'[5]FAB_Utilisations'!J25</f>
        <v>278</v>
      </c>
      <c r="J9" s="41">
        <f>'[5]FAB_Utilisations'!K25</f>
        <v>405</v>
      </c>
      <c r="K9" s="37">
        <f>'[5]FAB_Utilisations'!M25</f>
        <v>9957.1</v>
      </c>
    </row>
    <row r="10" spans="1:11" s="13" customFormat="1" ht="35.25" customHeight="1">
      <c r="A10" s="33" t="s">
        <v>51</v>
      </c>
      <c r="B10" s="34">
        <v>5991.8</v>
      </c>
      <c r="C10" s="35">
        <f>'[5]FAB_Utilisations'!D26</f>
        <v>890.6</v>
      </c>
      <c r="D10" s="36">
        <f>'[5]FAB_Utilisations'!E26</f>
        <v>2873</v>
      </c>
      <c r="E10" s="37">
        <f>'[5]FAB_Utilisations'!F26</f>
        <v>9755.400000000001</v>
      </c>
      <c r="F10" s="38">
        <f>'[5]FAB_Utilisations'!G26</f>
        <v>72.7</v>
      </c>
      <c r="G10" s="39">
        <f>'[5]FAB_Utilisations'!H26</f>
        <v>17.2</v>
      </c>
      <c r="H10" s="39">
        <f>'[5]FAB_Utilisations'!I26</f>
        <v>45</v>
      </c>
      <c r="I10" s="40">
        <f>'[5]FAB_Utilisations'!J26</f>
        <v>363.1</v>
      </c>
      <c r="J10" s="41">
        <f>'[5]FAB_Utilisations'!K26</f>
        <v>498</v>
      </c>
      <c r="K10" s="37">
        <f>'[5]FAB_Utilisations'!M26</f>
        <v>10253.400000000001</v>
      </c>
    </row>
    <row r="11" spans="1:11" s="13" customFormat="1" ht="35.25" customHeight="1">
      <c r="A11" s="33" t="s">
        <v>52</v>
      </c>
      <c r="B11" s="34">
        <v>5851.6</v>
      </c>
      <c r="C11" s="39">
        <f>'[5]FAB_Utilisations'!D27</f>
        <v>793.1</v>
      </c>
      <c r="D11" s="40">
        <f>'[5]FAB_Utilisations'!E27</f>
        <v>3057.7</v>
      </c>
      <c r="E11" s="37">
        <f>'[5]FAB_Utilisations'!F27</f>
        <v>9702.400000000001</v>
      </c>
      <c r="F11" s="38">
        <f>'[5]FAB_Utilisations'!G27</f>
        <v>86.7</v>
      </c>
      <c r="G11" s="39">
        <f>'[5]FAB_Utilisations'!H27</f>
        <v>6.1</v>
      </c>
      <c r="H11" s="39">
        <f>'[5]FAB_Utilisations'!I27</f>
        <v>49.1</v>
      </c>
      <c r="I11" s="40">
        <f>'[5]FAB_Utilisations'!J27</f>
        <v>281.9</v>
      </c>
      <c r="J11" s="41">
        <f>'[5]FAB_Utilisations'!K27</f>
        <v>423.79999999999995</v>
      </c>
      <c r="K11" s="37">
        <f>'[5]FAB_Utilisations'!M27</f>
        <v>10126.2</v>
      </c>
    </row>
    <row r="12" spans="1:11" s="13" customFormat="1" ht="35.25" customHeight="1">
      <c r="A12" s="33" t="s">
        <v>53</v>
      </c>
      <c r="B12" s="34">
        <v>6805</v>
      </c>
      <c r="C12" s="39">
        <f>'[5]FAB_Utilisations'!D28</f>
        <v>846.9</v>
      </c>
      <c r="D12" s="40">
        <f>'[5]FAB_Utilisations'!E28</f>
        <v>2785.4</v>
      </c>
      <c r="E12" s="37">
        <f>'[5]FAB_Utilisations'!F28</f>
        <v>10437.3</v>
      </c>
      <c r="F12" s="38">
        <f>'[5]FAB_Utilisations'!G28</f>
        <v>44.9</v>
      </c>
      <c r="G12" s="39">
        <f>'[5]FAB_Utilisations'!H28</f>
        <v>3.2</v>
      </c>
      <c r="H12" s="39">
        <f>'[5]FAB_Utilisations'!I28</f>
        <v>71.3</v>
      </c>
      <c r="I12" s="40">
        <f>'[5]FAB_Utilisations'!J28</f>
        <v>276.3</v>
      </c>
      <c r="J12" s="41">
        <f>'[5]FAB_Utilisations'!K28</f>
        <v>395.70000000000005</v>
      </c>
      <c r="K12" s="37">
        <f>'[5]FAB_Utilisations'!M28</f>
        <v>10838.8</v>
      </c>
    </row>
    <row r="13" spans="1:11" s="13" customFormat="1" ht="35.25" customHeight="1">
      <c r="A13" s="33" t="s">
        <v>54</v>
      </c>
      <c r="B13" s="34">
        <v>6200</v>
      </c>
      <c r="C13" s="39">
        <f>'[5]FAB_Utilisations'!D29</f>
        <v>1400</v>
      </c>
      <c r="D13" s="40">
        <f>'[5]FAB_Utilisations'!E29</f>
        <v>3500</v>
      </c>
      <c r="E13" s="37">
        <f>'[5]FAB_Utilisations'!F29</f>
        <v>11100</v>
      </c>
      <c r="F13" s="38">
        <f>'[5]FAB_Utilisations'!G29</f>
        <v>38.5</v>
      </c>
      <c r="G13" s="39">
        <f>'[5]FAB_Utilisations'!H29</f>
        <v>1.6</v>
      </c>
      <c r="H13" s="39">
        <f>'[5]FAB_Utilisations'!I29</f>
        <v>74.6</v>
      </c>
      <c r="I13" s="40">
        <f>'[5]FAB_Utilisations'!J29</f>
        <v>189</v>
      </c>
      <c r="J13" s="41">
        <f>'[5]FAB_Utilisations'!K29</f>
        <v>303.7</v>
      </c>
      <c r="K13" s="37">
        <f>'[5]FAB_Utilisations'!M29</f>
        <v>11420.845500000001</v>
      </c>
    </row>
    <row r="14" spans="1:11" s="13" customFormat="1" ht="35.25" customHeight="1">
      <c r="A14" s="33" t="s">
        <v>55</v>
      </c>
      <c r="B14" s="34">
        <v>6540.6</v>
      </c>
      <c r="C14" s="39">
        <f>'[5]FAB_Utilisations'!D30</f>
        <v>1286.5</v>
      </c>
      <c r="D14" s="40">
        <f>'[5]FAB_Utilisations'!E30</f>
        <v>3086.1</v>
      </c>
      <c r="E14" s="37">
        <f>'[5]FAB_Utilisations'!F30</f>
        <v>10913.2</v>
      </c>
      <c r="F14" s="38">
        <f>'[5]FAB_Utilisations'!G30</f>
        <v>67.7</v>
      </c>
      <c r="G14" s="39">
        <f>'[5]FAB_Utilisations'!H30</f>
        <v>2.4</v>
      </c>
      <c r="H14" s="39">
        <f>'[5]FAB_Utilisations'!I30</f>
        <v>87.8</v>
      </c>
      <c r="I14" s="40">
        <f>'[5]FAB_Utilisations'!J30</f>
        <v>367</v>
      </c>
      <c r="J14" s="41">
        <f>'[5]FAB_Utilisations'!K30</f>
        <v>524.9</v>
      </c>
      <c r="K14" s="37">
        <f>'[5]FAB_Utilisations'!M30</f>
        <v>11443.9</v>
      </c>
    </row>
    <row r="15" spans="1:11" s="13" customFormat="1" ht="35.25" customHeight="1">
      <c r="A15" s="33" t="s">
        <v>56</v>
      </c>
      <c r="B15" s="34">
        <v>5884.7</v>
      </c>
      <c r="C15" s="39">
        <f>'[5]FAB_Utilisations'!D31</f>
        <v>2009</v>
      </c>
      <c r="D15" s="40">
        <f>'[5]FAB_Utilisations'!E31</f>
        <v>2750.2</v>
      </c>
      <c r="E15" s="37">
        <f>'[5]FAB_Utilisations'!F31</f>
        <v>10643.9</v>
      </c>
      <c r="F15" s="38">
        <f>'[5]FAB_Utilisations'!G31</f>
        <v>132.3</v>
      </c>
      <c r="G15" s="39">
        <f>'[5]FAB_Utilisations'!H31</f>
        <v>47.8</v>
      </c>
      <c r="H15" s="39">
        <f>'[5]FAB_Utilisations'!I31</f>
        <v>76.6</v>
      </c>
      <c r="I15" s="40">
        <f>'[5]FAB_Utilisations'!J31</f>
        <v>333</v>
      </c>
      <c r="J15" s="41">
        <f>'[5]FAB_Utilisations'!K31</f>
        <v>589.7</v>
      </c>
      <c r="K15" s="37">
        <f>'[5]FAB_Utilisations'!M31</f>
        <v>11235.6</v>
      </c>
    </row>
    <row r="16" spans="1:11" s="13" customFormat="1" ht="35.25" customHeight="1">
      <c r="A16" s="33" t="s">
        <v>57</v>
      </c>
      <c r="B16" s="34">
        <v>5750.4</v>
      </c>
      <c r="C16" s="39">
        <f>'[5]FAB_Utilisations'!D32</f>
        <v>1269.5</v>
      </c>
      <c r="D16" s="40">
        <f>'[5]FAB_Utilisations'!E32</f>
        <v>3228.7</v>
      </c>
      <c r="E16" s="37">
        <f>'[5]FAB_Utilisations'!F32</f>
        <v>10248.599999999999</v>
      </c>
      <c r="F16" s="38">
        <f>'[5]FAB_Utilisations'!G32</f>
        <v>99.5</v>
      </c>
      <c r="G16" s="39">
        <f>'[5]FAB_Utilisations'!H32</f>
        <v>6.8</v>
      </c>
      <c r="H16" s="39">
        <f>'[5]FAB_Utilisations'!I32</f>
        <v>44.6</v>
      </c>
      <c r="I16" s="40">
        <f>'[5]FAB_Utilisations'!J32</f>
        <v>493.6</v>
      </c>
      <c r="J16" s="41">
        <f>'[5]FAB_Utilisations'!K32</f>
        <v>644.5</v>
      </c>
      <c r="K16" s="37">
        <f>'[5]FAB_Utilisations'!M32</f>
        <v>10894.399999999998</v>
      </c>
    </row>
    <row r="17" spans="1:11" s="13" customFormat="1" ht="35.25" customHeight="1">
      <c r="A17" s="33" t="s">
        <v>58</v>
      </c>
      <c r="B17" s="34">
        <v>6470.1</v>
      </c>
      <c r="C17" s="39">
        <f>'[5]FAB_Utilisations'!D33</f>
        <v>1086.7</v>
      </c>
      <c r="D17" s="40">
        <f>'[5]FAB_Utilisations'!E33</f>
        <v>2581</v>
      </c>
      <c r="E17" s="37">
        <f>'[5]FAB_Utilisations'!F33</f>
        <v>10137.8</v>
      </c>
      <c r="F17" s="38">
        <f>'[5]FAB_Utilisations'!G33</f>
        <v>59.9205</v>
      </c>
      <c r="G17" s="39">
        <f>'[5]FAB_Utilisations'!H33</f>
        <v>19.278</v>
      </c>
      <c r="H17" s="39">
        <f>'[5]FAB_Utilisations'!I33</f>
        <v>40.3983</v>
      </c>
      <c r="I17" s="40">
        <f>'[5]FAB_Utilisations'!J33</f>
        <v>524.9302</v>
      </c>
      <c r="J17" s="41">
        <f>'[5]FAB_Utilisations'!K33</f>
        <v>644.527</v>
      </c>
      <c r="K17" s="37">
        <f>'[5]FAB_Utilisations'!M33</f>
        <v>10782.927</v>
      </c>
    </row>
    <row r="18" spans="1:11" s="13" customFormat="1" ht="35.25" customHeight="1">
      <c r="A18" s="33" t="s">
        <v>59</v>
      </c>
      <c r="B18" s="34">
        <v>6051.6</v>
      </c>
      <c r="C18" s="39">
        <f>'[5]FAB_Utilisations'!D34</f>
        <v>1713.9</v>
      </c>
      <c r="D18" s="40">
        <f>'[5]FAB_Utilisations'!E34</f>
        <v>2618.1</v>
      </c>
      <c r="E18" s="37">
        <f>'[5]FAB_Utilisations'!F34</f>
        <v>10383.6</v>
      </c>
      <c r="F18" s="38">
        <f>'[5]FAB_Utilisations'!G34</f>
        <v>45.7</v>
      </c>
      <c r="G18" s="39">
        <f>'[5]FAB_Utilisations'!H34</f>
        <v>11.3</v>
      </c>
      <c r="H18" s="39">
        <f>'[5]FAB_Utilisations'!I34</f>
        <v>88.8</v>
      </c>
      <c r="I18" s="40">
        <f>'[5]FAB_Utilisations'!J34</f>
        <v>452.3</v>
      </c>
      <c r="J18" s="41">
        <f>'[5]FAB_Utilisations'!K34</f>
        <v>598.1</v>
      </c>
      <c r="K18" s="37">
        <f>'[5]FAB_Utilisations'!M34</f>
        <v>10982.5</v>
      </c>
    </row>
    <row r="19" spans="1:11" s="13" customFormat="1" ht="35.25" customHeight="1">
      <c r="A19" s="33" t="s">
        <v>60</v>
      </c>
      <c r="B19" s="34">
        <v>4765.303</v>
      </c>
      <c r="C19" s="39">
        <f>'[5]FAB_Utilisations'!D35</f>
        <v>1260.1988</v>
      </c>
      <c r="D19" s="40">
        <f>'[5]FAB_Utilisations'!E35</f>
        <v>4135.2377</v>
      </c>
      <c r="E19" s="37">
        <f>'[5]FAB_Utilisations'!F35</f>
        <v>10160.7395</v>
      </c>
      <c r="F19" s="38">
        <f>'[5]FAB_Utilisations'!G35</f>
        <v>47.412</v>
      </c>
      <c r="G19" s="39">
        <f>'[5]FAB_Utilisations'!H35</f>
        <v>3.7391</v>
      </c>
      <c r="H19" s="39">
        <f>'[5]FAB_Utilisations'!I35</f>
        <v>580.1552</v>
      </c>
      <c r="I19" s="40">
        <f>'[5]FAB_Utilisations'!J35</f>
        <v>289.6426</v>
      </c>
      <c r="J19" s="41">
        <f>'[5]FAB_Utilisations'!K35</f>
        <v>920.9489000000001</v>
      </c>
      <c r="K19" s="37">
        <f>'[5]FAB_Utilisations'!M35</f>
        <v>11081.6884</v>
      </c>
    </row>
    <row r="20" spans="1:11" s="13" customFormat="1" ht="35.25" customHeight="1">
      <c r="A20" s="33" t="s">
        <v>61</v>
      </c>
      <c r="B20" s="34">
        <v>5221.2</v>
      </c>
      <c r="C20" s="39">
        <f>'[5]FAB_Utilisations'!D36</f>
        <v>1620.9</v>
      </c>
      <c r="D20" s="40">
        <f>'[5]FAB_Utilisations'!E36</f>
        <v>3478.6</v>
      </c>
      <c r="E20" s="37">
        <f>'[5]FAB_Utilisations'!F36</f>
        <v>10320.7</v>
      </c>
      <c r="F20" s="38">
        <f>'[5]FAB_Utilisations'!G36</f>
        <v>50.5</v>
      </c>
      <c r="G20" s="39">
        <f>'[5]FAB_Utilisations'!H36</f>
        <v>3.7</v>
      </c>
      <c r="H20" s="39">
        <f>'[5]FAB_Utilisations'!I36</f>
        <v>82.7</v>
      </c>
      <c r="I20" s="40">
        <f>'[5]FAB_Utilisations'!J36</f>
        <v>501.4</v>
      </c>
      <c r="J20" s="41">
        <f>'[5]FAB_Utilisations'!K36</f>
        <v>638.3</v>
      </c>
      <c r="K20" s="37">
        <f>'[5]FAB_Utilisations'!M36</f>
        <v>10959</v>
      </c>
    </row>
    <row r="21" spans="1:11" s="13" customFormat="1" ht="35.25" customHeight="1">
      <c r="A21" s="33" t="s">
        <v>62</v>
      </c>
      <c r="B21" s="34">
        <v>5435.1</v>
      </c>
      <c r="C21" s="39">
        <f>'[5]FAB_Utilisations'!D37</f>
        <v>1675.6</v>
      </c>
      <c r="D21" s="40">
        <f>'[5]FAB_Utilisations'!E37</f>
        <v>2743.2</v>
      </c>
      <c r="E21" s="37">
        <f>'[5]FAB_Utilisations'!F37</f>
        <v>9853.900000000001</v>
      </c>
      <c r="F21" s="38">
        <f>'[5]FAB_Utilisations'!G37</f>
        <v>89.9</v>
      </c>
      <c r="G21" s="39">
        <f>'[5]FAB_Utilisations'!H37</f>
        <v>5.4</v>
      </c>
      <c r="H21" s="39">
        <f>'[5]FAB_Utilisations'!I37</f>
        <v>58.2</v>
      </c>
      <c r="I21" s="40">
        <f>'[5]FAB_Utilisations'!J37</f>
        <v>607.7</v>
      </c>
      <c r="J21" s="41">
        <f>'[5]FAB_Utilisations'!K37</f>
        <v>761.2</v>
      </c>
      <c r="K21" s="37">
        <f>'[5]FAB_Utilisations'!M37</f>
        <v>10615.100000000002</v>
      </c>
    </row>
    <row r="22" spans="1:13" s="13" customFormat="1" ht="35.25" customHeight="1">
      <c r="A22" s="33" t="s">
        <v>63</v>
      </c>
      <c r="B22" s="34">
        <v>4261.7</v>
      </c>
      <c r="C22" s="39">
        <f>'[5]FAB_Utilisations'!D38</f>
        <v>2000.1</v>
      </c>
      <c r="D22" s="40">
        <f>'[5]FAB_Utilisations'!E38</f>
        <v>3467.8</v>
      </c>
      <c r="E22" s="37">
        <f>'[5]FAB_Utilisations'!F38</f>
        <v>9729.599999999999</v>
      </c>
      <c r="F22" s="38">
        <f>'[5]FAB_Utilisations'!G38</f>
        <v>128.2</v>
      </c>
      <c r="G22" s="39">
        <f>'[5]FAB_Utilisations'!H38</f>
        <v>38.6</v>
      </c>
      <c r="H22" s="39">
        <f>'[5]FAB_Utilisations'!I38</f>
        <v>117.9</v>
      </c>
      <c r="I22" s="40">
        <f>'[5]FAB_Utilisations'!J38</f>
        <v>539.1</v>
      </c>
      <c r="J22" s="41">
        <f>'[5]FAB_Utilisations'!K38</f>
        <v>823.8</v>
      </c>
      <c r="K22" s="37">
        <f>'[5]FAB_Utilisations'!M38</f>
        <v>10553.399999999998</v>
      </c>
      <c r="L22" s="14"/>
      <c r="M22" s="14"/>
    </row>
    <row r="23" spans="1:13" s="13" customFormat="1" ht="35.25" customHeight="1">
      <c r="A23" s="33" t="s">
        <v>64</v>
      </c>
      <c r="B23" s="34">
        <v>5005.9</v>
      </c>
      <c r="C23" s="39">
        <f>'[5]FAB_Utilisations'!D39</f>
        <v>1230.6</v>
      </c>
      <c r="D23" s="40">
        <f>'[5]FAB_Utilisations'!E39</f>
        <v>3464.4</v>
      </c>
      <c r="E23" s="37">
        <f>'[5]FAB_Utilisations'!F39</f>
        <v>9700.9</v>
      </c>
      <c r="F23" s="38">
        <f>'[5]FAB_Utilisations'!G39</f>
        <v>61.3</v>
      </c>
      <c r="G23" s="39">
        <f>'[5]FAB_Utilisations'!H39</f>
        <v>8.2</v>
      </c>
      <c r="H23" s="39">
        <f>'[5]FAB_Utilisations'!I39</f>
        <v>49.4</v>
      </c>
      <c r="I23" s="40">
        <f>'[5]FAB_Utilisations'!J39</f>
        <v>576.6</v>
      </c>
      <c r="J23" s="41">
        <f>'[5]FAB_Utilisations'!K39</f>
        <v>695.5</v>
      </c>
      <c r="K23" s="37">
        <f>'[5]FAB_Utilisations'!M39</f>
        <v>10396.4</v>
      </c>
      <c r="L23" s="15"/>
      <c r="M23" s="14"/>
    </row>
    <row r="24" spans="1:13" s="13" customFormat="1" ht="35.25" customHeight="1">
      <c r="A24" s="33" t="s">
        <v>65</v>
      </c>
      <c r="B24" s="38">
        <v>4587.159519</v>
      </c>
      <c r="C24" s="39">
        <f>'[5]FAB_Utilisations'!D40</f>
        <v>1291.23307</v>
      </c>
      <c r="D24" s="40">
        <f>'[5]FAB_Utilisations'!E40</f>
        <v>3492.1373320000002</v>
      </c>
      <c r="E24" s="37">
        <f>'[5]FAB_Utilisations'!F40</f>
        <v>9370.529921000001</v>
      </c>
      <c r="F24" s="38">
        <f>'[5]FAB_Utilisations'!G40</f>
        <v>62.163805</v>
      </c>
      <c r="G24" s="39">
        <f>'[5]FAB_Utilisations'!H40</f>
        <v>12.332334000000001</v>
      </c>
      <c r="H24" s="39">
        <f>'[5]FAB_Utilisations'!I40</f>
        <v>33.582741999999996</v>
      </c>
      <c r="I24" s="40">
        <f>'[5]FAB_Utilisations'!J40</f>
        <v>724.3076309999999</v>
      </c>
      <c r="J24" s="41">
        <f>'[5]FAB_Utilisations'!K40</f>
        <v>832.3865119999999</v>
      </c>
      <c r="K24" s="37">
        <f>'[5]FAB_Utilisations'!M40</f>
        <v>10218.455912</v>
      </c>
      <c r="L24" s="15"/>
      <c r="M24" s="16"/>
    </row>
    <row r="25" spans="1:13" s="13" customFormat="1" ht="35.25" customHeight="1">
      <c r="A25" s="33" t="s">
        <v>75</v>
      </c>
      <c r="B25" s="38">
        <f>'[1]FAB_Utilisations'!C41</f>
        <v>4418.242298</v>
      </c>
      <c r="C25" s="39">
        <f>'[5]FAB_Utilisations'!D41</f>
        <v>1204.81807</v>
      </c>
      <c r="D25" s="40">
        <f>'[5]FAB_Utilisations'!E41</f>
        <v>3529.682445</v>
      </c>
      <c r="E25" s="37">
        <f>'[5]FAB_Utilisations'!F41</f>
        <v>9152.742813</v>
      </c>
      <c r="F25" s="38">
        <f>'[5]FAB_Utilisations'!G41</f>
        <v>97.159812</v>
      </c>
      <c r="G25" s="39">
        <f>'[5]FAB_Utilisations'!H41</f>
        <v>12.45481</v>
      </c>
      <c r="H25" s="39">
        <f>'[5]FAB_Utilisations'!I41</f>
        <v>27.173719</v>
      </c>
      <c r="I25" s="40">
        <f>'[5]FAB_Utilisations'!J41</f>
        <v>589.277331</v>
      </c>
      <c r="J25" s="41">
        <f>'[5]FAB_Utilisations'!K41</f>
        <v>726.065672</v>
      </c>
      <c r="K25" s="37">
        <f>'[5]FAB_Utilisations'!M41</f>
        <v>9882.399774000001</v>
      </c>
      <c r="L25" s="15"/>
      <c r="M25" s="17"/>
    </row>
    <row r="26" spans="1:13" s="13" customFormat="1" ht="35.25" customHeight="1">
      <c r="A26" s="33" t="s">
        <v>92</v>
      </c>
      <c r="B26" s="38">
        <f>'[1]FAB_Utilisations'!C42</f>
        <v>4386.330617</v>
      </c>
      <c r="C26" s="39">
        <f>'[5]FAB_Utilisations'!D42</f>
        <v>1008.1742929999999</v>
      </c>
      <c r="D26" s="40">
        <f>'[5]FAB_Utilisations'!E42</f>
        <v>3696.515576</v>
      </c>
      <c r="E26" s="37">
        <f>'[5]FAB_Utilisations'!F42</f>
        <v>9091.400886</v>
      </c>
      <c r="F26" s="38">
        <f>'[5]FAB_Utilisations'!G42</f>
        <v>99.85146800000001</v>
      </c>
      <c r="G26" s="39">
        <f>'[5]FAB_Utilisations'!H42</f>
        <v>8.553919000000002</v>
      </c>
      <c r="H26" s="39">
        <f>'[5]FAB_Utilisations'!I42</f>
        <v>63.745655</v>
      </c>
      <c r="I26" s="40">
        <f>'[5]FAB_Utilisations'!J42</f>
        <v>619.511129</v>
      </c>
      <c r="J26" s="41">
        <f>'[5]FAB_Utilisations'!K42</f>
        <v>791.662171</v>
      </c>
      <c r="K26" s="37">
        <f>'[5]FAB_Utilisations'!M42</f>
        <v>9883.287467</v>
      </c>
      <c r="L26" s="15"/>
      <c r="M26" s="17"/>
    </row>
    <row r="27" spans="1:13" s="13" customFormat="1" ht="35.25" customHeight="1">
      <c r="A27" s="33" t="s">
        <v>93</v>
      </c>
      <c r="B27" s="38">
        <f>'[1]FAB_Utilisations'!C43</f>
        <v>5100</v>
      </c>
      <c r="C27" s="39">
        <f>'[5]FAB_Utilisations'!D43</f>
        <v>1000</v>
      </c>
      <c r="D27" s="40">
        <f>'[5]FAB_Utilisations'!E43</f>
        <v>2900</v>
      </c>
      <c r="E27" s="37">
        <f>'[5]FAB_Utilisations'!F43</f>
        <v>9000</v>
      </c>
      <c r="F27" s="38">
        <f>'[5]FAB_Utilisations'!G43</f>
        <v>85</v>
      </c>
      <c r="G27" s="39">
        <f>'[5]FAB_Utilisations'!H43</f>
        <v>7</v>
      </c>
      <c r="H27" s="39">
        <f>'[5]FAB_Utilisations'!I43</f>
        <v>60</v>
      </c>
      <c r="I27" s="40">
        <f>'[5]FAB_Utilisations'!J43</f>
        <v>675</v>
      </c>
      <c r="J27" s="41">
        <f>'[5]FAB_Utilisations'!K43</f>
        <v>827</v>
      </c>
      <c r="K27" s="37">
        <f>'[5]FAB_Utilisations'!M43</f>
        <v>9827</v>
      </c>
      <c r="L27" s="15"/>
      <c r="M27" s="17"/>
    </row>
    <row r="28" spans="1:11" ht="12.75" customHeight="1">
      <c r="A28" s="18"/>
      <c r="B28" s="19"/>
      <c r="C28" s="20"/>
      <c r="D28" s="20"/>
      <c r="E28" s="19"/>
      <c r="F28" s="20"/>
      <c r="G28" s="20"/>
      <c r="H28" s="20"/>
      <c r="I28" s="20"/>
      <c r="J28" s="20"/>
      <c r="K28" s="19"/>
    </row>
    <row r="29" spans="1:11" ht="12.75" customHeight="1">
      <c r="A29" s="21" t="s">
        <v>66</v>
      </c>
      <c r="B29" s="19"/>
      <c r="C29" s="20"/>
      <c r="D29" s="20"/>
      <c r="E29" s="19"/>
      <c r="F29" s="20"/>
      <c r="G29" s="20"/>
      <c r="H29" s="20"/>
      <c r="I29" s="20"/>
      <c r="J29" s="20"/>
      <c r="K29" s="19"/>
    </row>
    <row r="30" ht="12.75" customHeight="1">
      <c r="A30" s="22" t="s">
        <v>67</v>
      </c>
    </row>
    <row r="31" ht="12.75" customHeight="1"/>
    <row r="32" ht="12.75" customHeight="1"/>
    <row r="33" ht="12.75" customHeight="1"/>
    <row r="34" ht="12.75" customHeight="1"/>
    <row r="35" ht="12.75" customHeight="1">
      <c r="K35" s="23"/>
    </row>
    <row r="36" spans="1:11" ht="12.75" customHeight="1">
      <c r="A36" s="24"/>
      <c r="K36" s="23"/>
    </row>
    <row r="37" ht="12.75" customHeight="1">
      <c r="A37" s="24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79" spans="2:8" ht="15">
      <c r="B79" s="25"/>
      <c r="C79" s="25"/>
      <c r="D79" s="25"/>
      <c r="E79" s="25"/>
      <c r="F79" s="25"/>
      <c r="G79" s="25"/>
      <c r="H79" s="25"/>
    </row>
    <row r="81" spans="2:8" ht="13.5" customHeight="1">
      <c r="B81" s="26"/>
      <c r="C81" s="26"/>
      <c r="D81" s="26"/>
      <c r="E81" s="26"/>
      <c r="F81" s="26"/>
      <c r="G81" s="26"/>
      <c r="H81" s="26"/>
    </row>
    <row r="82" ht="13.5" customHeight="1"/>
    <row r="83" spans="2:8" ht="15">
      <c r="B83" s="25"/>
      <c r="C83" s="25"/>
      <c r="D83" s="25"/>
      <c r="E83" s="25"/>
      <c r="F83" s="25"/>
      <c r="G83" s="25"/>
      <c r="H83" s="25"/>
    </row>
  </sheetData>
  <mergeCells count="1">
    <mergeCell ref="B2:K2"/>
  </mergeCells>
  <printOptions horizontalCentered="1"/>
  <pageMargins left="0.3937007874015748" right="0.3937007874015748" top="0.984251968503937" bottom="0.7874015748031497" header="0.5905511811023623" footer="0"/>
  <pageSetup firstPageNumber="72" useFirstPageNumber="1" fitToHeight="1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7"/>
  <sheetViews>
    <sheetView workbookViewId="0" topLeftCell="A73">
      <selection activeCell="B5" sqref="B5"/>
    </sheetView>
  </sheetViews>
  <sheetFormatPr defaultColWidth="11.421875" defaultRowHeight="12.75"/>
  <cols>
    <col min="1" max="1" width="27.140625" style="49" customWidth="1"/>
    <col min="2" max="2" width="16.7109375" style="49" customWidth="1"/>
    <col min="3" max="3" width="12.7109375" style="49" customWidth="1"/>
    <col min="4" max="4" width="11.421875" style="49" customWidth="1"/>
    <col min="5" max="5" width="11.7109375" style="49" customWidth="1"/>
    <col min="6" max="10" width="10.7109375" style="49" customWidth="1"/>
    <col min="11" max="11" width="12.7109375" style="49" customWidth="1"/>
    <col min="12" max="16384" width="11.421875" style="49" customWidth="1"/>
  </cols>
  <sheetData>
    <row r="1" ht="15.75">
      <c r="A1" s="48" t="s">
        <v>90</v>
      </c>
    </row>
    <row r="2" ht="12.75">
      <c r="A2" s="52" t="s">
        <v>76</v>
      </c>
    </row>
    <row r="3" ht="15.75">
      <c r="A3" s="48" t="s">
        <v>91</v>
      </c>
    </row>
    <row r="4" ht="15.75">
      <c r="A4" s="48" t="s">
        <v>84</v>
      </c>
    </row>
    <row r="5" s="52" customFormat="1" ht="12.75" customHeight="1"/>
    <row r="6" s="52" customFormat="1" ht="12.75" customHeight="1"/>
    <row r="7" spans="1:11" ht="21" customHeight="1" thickBot="1">
      <c r="A7" s="119"/>
      <c r="B7" s="151"/>
      <c r="C7" s="152" t="s">
        <v>10</v>
      </c>
      <c r="D7" s="152" t="s">
        <v>11</v>
      </c>
      <c r="E7" s="152" t="s">
        <v>12</v>
      </c>
      <c r="F7" s="152" t="s">
        <v>13</v>
      </c>
      <c r="G7" s="152" t="s">
        <v>5</v>
      </c>
      <c r="H7" s="152" t="s">
        <v>6</v>
      </c>
      <c r="I7" s="152" t="s">
        <v>7</v>
      </c>
      <c r="J7" s="152" t="s">
        <v>8</v>
      </c>
      <c r="K7" s="163" t="s">
        <v>14</v>
      </c>
    </row>
    <row r="8" spans="1:11" ht="15">
      <c r="A8" s="120" t="s">
        <v>15</v>
      </c>
      <c r="B8" s="121">
        <f>+'[3]REGMOIS'!B10</f>
        <v>42217</v>
      </c>
      <c r="C8" s="122">
        <f>+'[3]REGMOIS'!C10</f>
        <v>15560.672</v>
      </c>
      <c r="D8" s="122">
        <f>+'[3]REGMOIS'!D10</f>
        <v>3761.506</v>
      </c>
      <c r="E8" s="122">
        <f>+'[3]REGMOIS'!E10</f>
        <v>27000.992</v>
      </c>
      <c r="F8" s="122">
        <f>+'[3]REGMOIS'!F10</f>
        <v>0</v>
      </c>
      <c r="G8" s="122">
        <f>+'[3]REGMOIS'!G10</f>
        <v>0</v>
      </c>
      <c r="H8" s="122">
        <f>+'[3]REGMOIS'!H10</f>
        <v>398.46</v>
      </c>
      <c r="I8" s="122">
        <f>+'[3]REGMOIS'!I10</f>
        <v>111.208</v>
      </c>
      <c r="J8" s="122">
        <f>+'[3]REGMOIS'!J10</f>
        <v>2879.983</v>
      </c>
      <c r="K8" s="123">
        <f>+'[3]REGMOIS'!K10</f>
        <v>49712.820999999996</v>
      </c>
    </row>
    <row r="9" spans="1:11" ht="14.25">
      <c r="A9" s="124"/>
      <c r="B9" s="121">
        <f>+'[3]REGMOIS'!B11</f>
        <v>41852</v>
      </c>
      <c r="C9" s="122">
        <f>+'[3]REGMOIS'!C11</f>
        <v>16072.862</v>
      </c>
      <c r="D9" s="122">
        <f>+'[3]REGMOIS'!D11</f>
        <v>4570.466</v>
      </c>
      <c r="E9" s="122">
        <f>+'[3]REGMOIS'!E11</f>
        <v>25534.642</v>
      </c>
      <c r="F9" s="122">
        <f>+'[3]REGMOIS'!F11</f>
        <v>0</v>
      </c>
      <c r="G9" s="122">
        <f>+'[3]REGMOIS'!G11</f>
        <v>0</v>
      </c>
      <c r="H9" s="122">
        <f>+'[3]REGMOIS'!H11</f>
        <v>418.9</v>
      </c>
      <c r="I9" s="122">
        <f>+'[3]REGMOIS'!I11</f>
        <v>102.677</v>
      </c>
      <c r="J9" s="122">
        <f>+'[3]REGMOIS'!J11</f>
        <v>2031.355</v>
      </c>
      <c r="K9" s="125">
        <f>+'[3]REGMOIS'!K11</f>
        <v>48730.90200000001</v>
      </c>
    </row>
    <row r="10" spans="1:11" ht="14.25">
      <c r="A10" s="124"/>
      <c r="B10" s="126"/>
      <c r="C10" s="127"/>
      <c r="D10" s="127"/>
      <c r="E10" s="127"/>
      <c r="F10" s="127"/>
      <c r="G10" s="127"/>
      <c r="H10" s="127"/>
      <c r="I10" s="127"/>
      <c r="J10" s="127"/>
      <c r="K10" s="128"/>
    </row>
    <row r="11" spans="1:11" ht="14.25">
      <c r="A11" s="124"/>
      <c r="B11" s="153" t="str">
        <f>+'[3]REGMOIS'!B13</f>
        <v>cumul 01/09/15</v>
      </c>
      <c r="C11" s="154">
        <f>+'[3]REGMOIS'!C13</f>
        <v>31366.357</v>
      </c>
      <c r="D11" s="154">
        <f>+'[3]REGMOIS'!D13</f>
        <v>6334.492</v>
      </c>
      <c r="E11" s="154">
        <f>+'[3]REGMOIS'!E13</f>
        <v>56869.741</v>
      </c>
      <c r="F11" s="154">
        <f>+'[3]REGMOIS'!F13</f>
        <v>0</v>
      </c>
      <c r="G11" s="154">
        <f>+'[3]REGMOIS'!G13</f>
        <v>0</v>
      </c>
      <c r="H11" s="154">
        <f>+'[3]REGMOIS'!H13</f>
        <v>773.78</v>
      </c>
      <c r="I11" s="154">
        <f>+'[3]REGMOIS'!I13</f>
        <v>215.463</v>
      </c>
      <c r="J11" s="154">
        <f>+'[3]REGMOIS'!J13</f>
        <v>4212.355</v>
      </c>
      <c r="K11" s="155">
        <f>+'[3]REGMOIS'!K13</f>
        <v>99772.188</v>
      </c>
    </row>
    <row r="12" spans="1:11" ht="14.25">
      <c r="A12" s="124"/>
      <c r="B12" s="153" t="str">
        <f>+'[3]REGMOIS'!B14</f>
        <v>cumul 01/09/14</v>
      </c>
      <c r="C12" s="154">
        <f>+'[3]REGMOIS'!C14</f>
        <v>32740.873</v>
      </c>
      <c r="D12" s="154">
        <f>+'[3]REGMOIS'!D14</f>
        <v>9622.614</v>
      </c>
      <c r="E12" s="154">
        <f>+'[3]REGMOIS'!E14</f>
        <v>54152.454</v>
      </c>
      <c r="F12" s="154">
        <f>+'[3]REGMOIS'!F14</f>
        <v>0</v>
      </c>
      <c r="G12" s="154">
        <f>+'[3]REGMOIS'!G14</f>
        <v>0</v>
      </c>
      <c r="H12" s="154">
        <f>+'[3]REGMOIS'!H14</f>
        <v>822.7</v>
      </c>
      <c r="I12" s="154">
        <f>+'[3]REGMOIS'!I14</f>
        <v>227.229</v>
      </c>
      <c r="J12" s="154">
        <f>+'[3]REGMOIS'!J14</f>
        <v>2063.855</v>
      </c>
      <c r="K12" s="155">
        <f>+'[3]REGMOIS'!K14</f>
        <v>99629.72499999999</v>
      </c>
    </row>
    <row r="13" spans="1:11" ht="15" thickBot="1">
      <c r="A13" s="124"/>
      <c r="B13" s="129" t="str">
        <f>+'[3]REGMOIS'!B15</f>
        <v>Evolution %</v>
      </c>
      <c r="C13" s="130">
        <f>+'[3]REGMOIS'!C15</f>
        <v>-0.04198165394062643</v>
      </c>
      <c r="D13" s="130">
        <f>+'[3]REGMOIS'!D15</f>
        <v>-0.34170777296065286</v>
      </c>
      <c r="E13" s="130">
        <f>+'[3]REGMOIS'!E15</f>
        <v>0.05017846467308765</v>
      </c>
      <c r="F13" s="130">
        <f>+'[3]REGMOIS'!F15</f>
        <v>0</v>
      </c>
      <c r="G13" s="130">
        <f>+'[3]REGMOIS'!G15</f>
        <v>0</v>
      </c>
      <c r="H13" s="130">
        <f>+'[3]REGMOIS'!H15</f>
        <v>-0.059462744621368746</v>
      </c>
      <c r="I13" s="130">
        <f>+'[3]REGMOIS'!I15</f>
        <v>-0.05178036254175312</v>
      </c>
      <c r="J13" s="130">
        <f>+'[3]REGMOIS'!J15</f>
        <v>1.0410130556652475</v>
      </c>
      <c r="K13" s="131">
        <f>+'[3]REGMOIS'!K15</f>
        <v>0.0014299246535107724</v>
      </c>
    </row>
    <row r="14" spans="1:11" ht="15">
      <c r="A14" s="132" t="s">
        <v>16</v>
      </c>
      <c r="B14" s="121">
        <f>+'[3]REGMOIS'!B16</f>
        <v>42217</v>
      </c>
      <c r="C14" s="122">
        <f>+'[3]REGMOIS'!C16</f>
        <v>13435.852</v>
      </c>
      <c r="D14" s="122">
        <f>+'[3]REGMOIS'!D16</f>
        <v>4495.944</v>
      </c>
      <c r="E14" s="122">
        <f>+'[3]REGMOIS'!E16</f>
        <v>9920.957</v>
      </c>
      <c r="F14" s="122">
        <f>+'[3]REGMOIS'!F16</f>
        <v>119.748</v>
      </c>
      <c r="G14" s="122">
        <f>+'[3]REGMOIS'!G16</f>
        <v>0</v>
      </c>
      <c r="H14" s="122">
        <f>+'[3]REGMOIS'!H16</f>
        <v>40.65</v>
      </c>
      <c r="I14" s="122">
        <f>+'[3]REGMOIS'!I16</f>
        <v>0</v>
      </c>
      <c r="J14" s="122">
        <f>+'[3]REGMOIS'!J16</f>
        <v>4722.558</v>
      </c>
      <c r="K14" s="123">
        <f>+'[3]REGMOIS'!K16</f>
        <v>32735.709000000006</v>
      </c>
    </row>
    <row r="15" spans="1:11" ht="15">
      <c r="A15" s="120" t="s">
        <v>17</v>
      </c>
      <c r="B15" s="121">
        <f>+'[3]REGMOIS'!B17</f>
        <v>41852</v>
      </c>
      <c r="C15" s="122">
        <f>+'[3]REGMOIS'!C17</f>
        <v>14397.111</v>
      </c>
      <c r="D15" s="122">
        <f>+'[3]REGMOIS'!D17</f>
        <v>4874.801</v>
      </c>
      <c r="E15" s="122">
        <f>+'[3]REGMOIS'!E17</f>
        <v>8639.729</v>
      </c>
      <c r="F15" s="122">
        <f>+'[3]REGMOIS'!F17</f>
        <v>165.222</v>
      </c>
      <c r="G15" s="122">
        <f>+'[3]REGMOIS'!G17</f>
        <v>0</v>
      </c>
      <c r="H15" s="122">
        <f>+'[3]REGMOIS'!H17</f>
        <v>186.091</v>
      </c>
      <c r="I15" s="122">
        <f>+'[3]REGMOIS'!I17</f>
        <v>0</v>
      </c>
      <c r="J15" s="122">
        <f>+'[3]REGMOIS'!J17</f>
        <v>3448.04</v>
      </c>
      <c r="K15" s="125">
        <f>+'[3]REGMOIS'!K17</f>
        <v>31710.994000000002</v>
      </c>
    </row>
    <row r="16" spans="1:11" ht="14.25">
      <c r="A16" s="124"/>
      <c r="B16" s="121"/>
      <c r="C16" s="127"/>
      <c r="D16" s="127"/>
      <c r="E16" s="127"/>
      <c r="F16" s="127"/>
      <c r="G16" s="127"/>
      <c r="H16" s="127"/>
      <c r="I16" s="127"/>
      <c r="J16" s="127"/>
      <c r="K16" s="128"/>
    </row>
    <row r="17" spans="1:11" s="133" customFormat="1" ht="15">
      <c r="A17" s="120"/>
      <c r="B17" s="156" t="str">
        <f>+'[3]REGMOIS'!B19</f>
        <v>cumul 01/09/15</v>
      </c>
      <c r="C17" s="154">
        <f>+'[3]REGMOIS'!C19</f>
        <v>28318.705</v>
      </c>
      <c r="D17" s="154">
        <f>+'[3]REGMOIS'!D19</f>
        <v>10394.572</v>
      </c>
      <c r="E17" s="154">
        <f>+'[3]REGMOIS'!E19</f>
        <v>21661.423</v>
      </c>
      <c r="F17" s="154">
        <f>+'[3]REGMOIS'!F19</f>
        <v>220.774</v>
      </c>
      <c r="G17" s="154">
        <f>+'[3]REGMOIS'!G19</f>
        <v>0</v>
      </c>
      <c r="H17" s="154">
        <f>+'[3]REGMOIS'!H19</f>
        <v>79.04</v>
      </c>
      <c r="I17" s="154">
        <f>+'[3]REGMOIS'!I19</f>
        <v>0</v>
      </c>
      <c r="J17" s="154">
        <f>+'[3]REGMOIS'!J19</f>
        <v>9131.03</v>
      </c>
      <c r="K17" s="155">
        <f>+'[3]REGMOIS'!K19</f>
        <v>69805.544</v>
      </c>
    </row>
    <row r="18" spans="1:11" s="134" customFormat="1" ht="15">
      <c r="A18" s="120"/>
      <c r="B18" s="153" t="str">
        <f>+'[3]REGMOIS'!B20</f>
        <v>cumul 01/09/14</v>
      </c>
      <c r="C18" s="154">
        <f>+'[3]REGMOIS'!C20</f>
        <v>28625.292</v>
      </c>
      <c r="D18" s="154">
        <f>+'[3]REGMOIS'!D20</f>
        <v>10930.354</v>
      </c>
      <c r="E18" s="154">
        <f>+'[3]REGMOIS'!E20</f>
        <v>20038.924</v>
      </c>
      <c r="F18" s="154">
        <f>+'[3]REGMOIS'!F20</f>
        <v>341.368</v>
      </c>
      <c r="G18" s="154">
        <f>+'[3]REGMOIS'!G20</f>
        <v>0</v>
      </c>
      <c r="H18" s="154">
        <f>+'[3]REGMOIS'!H20</f>
        <v>219.98</v>
      </c>
      <c r="I18" s="154">
        <f>+'[3]REGMOIS'!I20</f>
        <v>0</v>
      </c>
      <c r="J18" s="154">
        <f>+'[3]REGMOIS'!J20</f>
        <v>6446.371</v>
      </c>
      <c r="K18" s="155">
        <f>+'[3]REGMOIS'!K20</f>
        <v>66602.289</v>
      </c>
    </row>
    <row r="19" spans="1:11" ht="15" thickBot="1">
      <c r="A19" s="124"/>
      <c r="B19" s="129" t="str">
        <f>+'[3]REGMOIS'!B21</f>
        <v>Evolution %</v>
      </c>
      <c r="C19" s="130">
        <f>+'[3]REGMOIS'!C21</f>
        <v>-0.010710353627135035</v>
      </c>
      <c r="D19" s="130">
        <f>+'[3]REGMOIS'!D21</f>
        <v>-0.049017808572348096</v>
      </c>
      <c r="E19" s="130">
        <f>+'[3]REGMOIS'!E21</f>
        <v>0.0809673713019721</v>
      </c>
      <c r="F19" s="130">
        <f>+'[3]REGMOIS'!F21</f>
        <v>-0.35326685570996696</v>
      </c>
      <c r="G19" s="130">
        <f>+'[3]REGMOIS'!G21</f>
        <v>0</v>
      </c>
      <c r="H19" s="130">
        <f>+'[3]REGMOIS'!H21</f>
        <v>-0.6406946086007819</v>
      </c>
      <c r="I19" s="130">
        <f>+'[3]REGMOIS'!I21</f>
        <v>0</v>
      </c>
      <c r="J19" s="130">
        <f>+'[3]REGMOIS'!J21</f>
        <v>0.4164605170878314</v>
      </c>
      <c r="K19" s="131">
        <f>+'[3]REGMOIS'!K21</f>
        <v>0.04809526891785931</v>
      </c>
    </row>
    <row r="20" spans="1:11" ht="15">
      <c r="A20" s="132" t="s">
        <v>18</v>
      </c>
      <c r="B20" s="121">
        <f>+'[3]REGMOIS'!B22</f>
        <v>42217</v>
      </c>
      <c r="C20" s="122">
        <f>+'[3]REGMOIS'!C22</f>
        <v>10603.629</v>
      </c>
      <c r="D20" s="122">
        <f>+'[3]REGMOIS'!D22</f>
        <v>2786.501</v>
      </c>
      <c r="E20" s="122">
        <f>+'[3]REGMOIS'!E22</f>
        <v>6702.241</v>
      </c>
      <c r="F20" s="122">
        <f>+'[3]REGMOIS'!F22</f>
        <v>95.41</v>
      </c>
      <c r="G20" s="122">
        <f>+'[3]REGMOIS'!G22</f>
        <v>0</v>
      </c>
      <c r="H20" s="122">
        <f>+'[3]REGMOIS'!H22</f>
        <v>418.82</v>
      </c>
      <c r="I20" s="122">
        <f>+'[3]REGMOIS'!I22</f>
        <v>0</v>
      </c>
      <c r="J20" s="122">
        <f>+'[3]REGMOIS'!J22</f>
        <v>1227.292</v>
      </c>
      <c r="K20" s="123">
        <f>+'[3]REGMOIS'!K22</f>
        <v>21833.893</v>
      </c>
    </row>
    <row r="21" spans="1:11" ht="14.25">
      <c r="A21" s="124"/>
      <c r="B21" s="121">
        <f>+'[3]REGMOIS'!B23</f>
        <v>41852</v>
      </c>
      <c r="C21" s="122">
        <f>+'[3]REGMOIS'!C23</f>
        <v>8742.964</v>
      </c>
      <c r="D21" s="122">
        <f>+'[3]REGMOIS'!D23</f>
        <v>2665.831</v>
      </c>
      <c r="E21" s="122">
        <f>+'[3]REGMOIS'!E23</f>
        <v>6451.654</v>
      </c>
      <c r="F21" s="122">
        <f>+'[3]REGMOIS'!F23</f>
        <v>19.4</v>
      </c>
      <c r="G21" s="122">
        <f>+'[3]REGMOIS'!G23</f>
        <v>0</v>
      </c>
      <c r="H21" s="122">
        <f>+'[3]REGMOIS'!H23</f>
        <v>356.98</v>
      </c>
      <c r="I21" s="122">
        <f>+'[3]REGMOIS'!I23</f>
        <v>0</v>
      </c>
      <c r="J21" s="122">
        <f>+'[3]REGMOIS'!J23</f>
        <v>1795.497</v>
      </c>
      <c r="K21" s="125">
        <f>+'[3]REGMOIS'!K23</f>
        <v>20032.326</v>
      </c>
    </row>
    <row r="22" spans="1:11" ht="14.25">
      <c r="A22" s="124"/>
      <c r="B22" s="121"/>
      <c r="C22" s="127"/>
      <c r="D22" s="127"/>
      <c r="E22" s="127"/>
      <c r="F22" s="127"/>
      <c r="G22" s="127"/>
      <c r="H22" s="127"/>
      <c r="I22" s="127"/>
      <c r="J22" s="127"/>
      <c r="K22" s="128"/>
    </row>
    <row r="23" spans="1:11" s="133" customFormat="1" ht="15">
      <c r="A23" s="120"/>
      <c r="B23" s="156" t="str">
        <f>+'[3]REGMOIS'!B25</f>
        <v>cumul 01/09/15</v>
      </c>
      <c r="C23" s="154">
        <f>+'[3]REGMOIS'!C25</f>
        <v>20775.372</v>
      </c>
      <c r="D23" s="154">
        <f>+'[3]REGMOIS'!D25</f>
        <v>5162.379</v>
      </c>
      <c r="E23" s="154">
        <f>+'[3]REGMOIS'!E25</f>
        <v>14929.854</v>
      </c>
      <c r="F23" s="154">
        <f>+'[3]REGMOIS'!F25</f>
        <v>117.43</v>
      </c>
      <c r="G23" s="154">
        <f>+'[3]REGMOIS'!G25</f>
        <v>0</v>
      </c>
      <c r="H23" s="154">
        <f>+'[3]REGMOIS'!H25</f>
        <v>858.17</v>
      </c>
      <c r="I23" s="154">
        <f>+'[3]REGMOIS'!I25</f>
        <v>0</v>
      </c>
      <c r="J23" s="154">
        <f>+'[3]REGMOIS'!J25</f>
        <v>2579.202</v>
      </c>
      <c r="K23" s="155">
        <f>+'[3]REGMOIS'!K25</f>
        <v>44422.40699999999</v>
      </c>
    </row>
    <row r="24" spans="1:11" s="133" customFormat="1" ht="15">
      <c r="A24" s="120"/>
      <c r="B24" s="153" t="str">
        <f>+'[3]REGMOIS'!B26</f>
        <v>cumul 01/09/14</v>
      </c>
      <c r="C24" s="154">
        <f>+'[3]REGMOIS'!C26</f>
        <v>16777.804</v>
      </c>
      <c r="D24" s="154">
        <f>+'[3]REGMOIS'!D26</f>
        <v>5559.76</v>
      </c>
      <c r="E24" s="154">
        <f>+'[3]REGMOIS'!E26</f>
        <v>14548.818</v>
      </c>
      <c r="F24" s="154">
        <f>+'[3]REGMOIS'!F26</f>
        <v>46</v>
      </c>
      <c r="G24" s="154">
        <f>+'[3]REGMOIS'!G26</f>
        <v>0</v>
      </c>
      <c r="H24" s="154">
        <f>+'[3]REGMOIS'!H26</f>
        <v>822.2</v>
      </c>
      <c r="I24" s="154">
        <f>+'[3]REGMOIS'!I26</f>
        <v>0</v>
      </c>
      <c r="J24" s="154">
        <f>+'[3]REGMOIS'!J26</f>
        <v>2283.457</v>
      </c>
      <c r="K24" s="155">
        <f>+'[3]REGMOIS'!K26</f>
        <v>40038.039</v>
      </c>
    </row>
    <row r="25" spans="1:11" ht="15" thickBot="1">
      <c r="A25" s="124"/>
      <c r="B25" s="129" t="str">
        <f>+'[3]REGMOIS'!B27</f>
        <v>Evolution %</v>
      </c>
      <c r="C25" s="130">
        <f>+'[3]REGMOIS'!C27</f>
        <v>0.2382652699960018</v>
      </c>
      <c r="D25" s="130">
        <f>+'[3]REGMOIS'!D27</f>
        <v>-0.07147448810740037</v>
      </c>
      <c r="E25" s="130">
        <f>+'[3]REGMOIS'!E27</f>
        <v>0.02619016885083036</v>
      </c>
      <c r="F25" s="130">
        <f>+'[3]REGMOIS'!F27</f>
        <v>1.5528260869565218</v>
      </c>
      <c r="G25" s="130">
        <f>+'[3]REGMOIS'!G27</f>
        <v>0</v>
      </c>
      <c r="H25" s="130">
        <f>+'[3]REGMOIS'!H27</f>
        <v>0.043748479688640124</v>
      </c>
      <c r="I25" s="130">
        <f>+'[3]REGMOIS'!I27</f>
        <v>0</v>
      </c>
      <c r="J25" s="130">
        <f>+'[3]REGMOIS'!J27</f>
        <v>0.12951634298346776</v>
      </c>
      <c r="K25" s="131">
        <f>+'[3]REGMOIS'!K27</f>
        <v>0.10950506342231181</v>
      </c>
    </row>
    <row r="26" spans="1:11" ht="15.75">
      <c r="A26" s="135" t="s">
        <v>19</v>
      </c>
      <c r="B26" s="121">
        <f>+'[3]REGMOIS'!B28</f>
        <v>42217</v>
      </c>
      <c r="C26" s="122">
        <f>+'[3]REGMOIS'!C28</f>
        <v>671.048</v>
      </c>
      <c r="D26" s="122">
        <f>+'[3]REGMOIS'!D28</f>
        <v>1445.218</v>
      </c>
      <c r="E26" s="122">
        <f>+'[3]REGMOIS'!E28</f>
        <v>2296.513</v>
      </c>
      <c r="F26" s="122">
        <f>+'[3]REGMOIS'!F28</f>
        <v>135.004</v>
      </c>
      <c r="G26" s="122">
        <f>+'[3]REGMOIS'!G28</f>
        <v>0</v>
      </c>
      <c r="H26" s="122">
        <f>+'[3]REGMOIS'!H28</f>
        <v>67.6</v>
      </c>
      <c r="I26" s="122">
        <f>+'[3]REGMOIS'!I28</f>
        <v>0</v>
      </c>
      <c r="J26" s="122">
        <f>+'[3]REGMOIS'!J28</f>
        <v>757.767</v>
      </c>
      <c r="K26" s="123">
        <f>+'[3]REGMOIS'!K28</f>
        <v>5373.150000000001</v>
      </c>
    </row>
    <row r="27" spans="1:11" ht="14.25">
      <c r="A27" s="124"/>
      <c r="B27" s="121">
        <f>+'[3]REGMOIS'!B29</f>
        <v>41852</v>
      </c>
      <c r="C27" s="122">
        <f>+'[3]REGMOIS'!C29</f>
        <v>1329.313</v>
      </c>
      <c r="D27" s="122">
        <f>+'[3]REGMOIS'!D29</f>
        <v>1910.869</v>
      </c>
      <c r="E27" s="122">
        <f>+'[3]REGMOIS'!E29</f>
        <v>2032.364</v>
      </c>
      <c r="F27" s="122">
        <f>+'[3]REGMOIS'!F29</f>
        <v>284.914</v>
      </c>
      <c r="G27" s="122">
        <f>+'[3]REGMOIS'!G29</f>
        <v>0</v>
      </c>
      <c r="H27" s="122">
        <f>+'[3]REGMOIS'!H29</f>
        <v>99.28</v>
      </c>
      <c r="I27" s="122">
        <f>+'[3]REGMOIS'!I29</f>
        <v>0</v>
      </c>
      <c r="J27" s="122">
        <f>+'[3]REGMOIS'!J29</f>
        <v>939.853</v>
      </c>
      <c r="K27" s="125">
        <f>+'[3]REGMOIS'!K29</f>
        <v>6596.593</v>
      </c>
    </row>
    <row r="28" spans="1:11" s="136" customFormat="1" ht="14.25">
      <c r="A28" s="124"/>
      <c r="B28" s="121"/>
      <c r="C28" s="127"/>
      <c r="D28" s="127"/>
      <c r="E28" s="127"/>
      <c r="F28" s="127"/>
      <c r="G28" s="127"/>
      <c r="H28" s="127"/>
      <c r="I28" s="127"/>
      <c r="J28" s="127"/>
      <c r="K28" s="128"/>
    </row>
    <row r="29" spans="1:11" s="133" customFormat="1" ht="15">
      <c r="A29" s="120"/>
      <c r="B29" s="156" t="str">
        <f>+'[3]REGMOIS'!B31</f>
        <v>cumul 01/09/15</v>
      </c>
      <c r="C29" s="154">
        <f>+'[3]REGMOIS'!C31</f>
        <v>1165.483</v>
      </c>
      <c r="D29" s="154">
        <f>+'[3]REGMOIS'!D31</f>
        <v>3287.3</v>
      </c>
      <c r="E29" s="154">
        <f>+'[3]REGMOIS'!E31</f>
        <v>4982.741</v>
      </c>
      <c r="F29" s="154">
        <f>+'[3]REGMOIS'!F31</f>
        <v>360.804</v>
      </c>
      <c r="G29" s="154">
        <f>+'[3]REGMOIS'!G31</f>
        <v>0</v>
      </c>
      <c r="H29" s="154">
        <f>+'[3]REGMOIS'!H31</f>
        <v>122.42</v>
      </c>
      <c r="I29" s="154">
        <f>+'[3]REGMOIS'!I31</f>
        <v>0</v>
      </c>
      <c r="J29" s="154">
        <f>+'[3]REGMOIS'!J31</f>
        <v>1166.997</v>
      </c>
      <c r="K29" s="155">
        <f>+'[3]REGMOIS'!K31</f>
        <v>11085.745</v>
      </c>
    </row>
    <row r="30" spans="1:11" s="133" customFormat="1" ht="15">
      <c r="A30" s="120"/>
      <c r="B30" s="153" t="str">
        <f>+'[3]REGMOIS'!B32</f>
        <v>cumul 01/09/14</v>
      </c>
      <c r="C30" s="154">
        <f>+'[3]REGMOIS'!C32</f>
        <v>2237.213</v>
      </c>
      <c r="D30" s="154">
        <f>+'[3]REGMOIS'!D32</f>
        <v>3778.344</v>
      </c>
      <c r="E30" s="154">
        <f>+'[3]REGMOIS'!E32</f>
        <v>4517.524</v>
      </c>
      <c r="F30" s="154">
        <f>+'[3]REGMOIS'!F32</f>
        <v>353.914</v>
      </c>
      <c r="G30" s="154">
        <f>+'[3]REGMOIS'!G32</f>
        <v>0</v>
      </c>
      <c r="H30" s="154">
        <f>+'[3]REGMOIS'!H32</f>
        <v>194.426</v>
      </c>
      <c r="I30" s="154">
        <f>+'[3]REGMOIS'!I32</f>
        <v>0</v>
      </c>
      <c r="J30" s="154">
        <f>+'[3]REGMOIS'!J32</f>
        <v>1354.211</v>
      </c>
      <c r="K30" s="155">
        <f>+'[3]REGMOIS'!K32</f>
        <v>12435.632000000001</v>
      </c>
    </row>
    <row r="31" spans="1:11" ht="15" thickBot="1">
      <c r="A31" s="124"/>
      <c r="B31" s="129" t="str">
        <f>+'[3]REGMOIS'!B33</f>
        <v>Evolution %</v>
      </c>
      <c r="C31" s="130">
        <f>+'[3]REGMOIS'!C33</f>
        <v>-0.4790469213257746</v>
      </c>
      <c r="D31" s="130">
        <f>+'[3]REGMOIS'!D33</f>
        <v>-0.12996275617042807</v>
      </c>
      <c r="E31" s="130">
        <f>+'[3]REGMOIS'!E33</f>
        <v>0.1029805265007999</v>
      </c>
      <c r="F31" s="130">
        <f>+'[3]REGMOIS'!F33</f>
        <v>0.019468006351825547</v>
      </c>
      <c r="G31" s="130">
        <f>+'[3]REGMOIS'!G33</f>
        <v>0</v>
      </c>
      <c r="H31" s="130">
        <f>+'[3]REGMOIS'!H33</f>
        <v>-0.37035170193286904</v>
      </c>
      <c r="I31" s="130">
        <f>+'[3]REGMOIS'!I33</f>
        <v>0</v>
      </c>
      <c r="J31" s="130">
        <f>+'[3]REGMOIS'!J33</f>
        <v>-0.1382458125063228</v>
      </c>
      <c r="K31" s="131">
        <f>+'[3]REGMOIS'!K33</f>
        <v>-0.10854993135853497</v>
      </c>
    </row>
    <row r="32" spans="1:11" ht="15.75">
      <c r="A32" s="135" t="s">
        <v>20</v>
      </c>
      <c r="B32" s="121">
        <f>+'[3]REGMOIS'!B34</f>
        <v>42217</v>
      </c>
      <c r="C32" s="122">
        <f>+'[3]REGMOIS'!C34</f>
        <v>9208.259</v>
      </c>
      <c r="D32" s="122">
        <f>+'[3]REGMOIS'!D34</f>
        <v>1727.025</v>
      </c>
      <c r="E32" s="122">
        <f>+'[3]REGMOIS'!E34</f>
        <v>6310.444</v>
      </c>
      <c r="F32" s="122">
        <f>+'[3]REGMOIS'!F34</f>
        <v>0</v>
      </c>
      <c r="G32" s="122">
        <f>+'[3]REGMOIS'!G34</f>
        <v>0</v>
      </c>
      <c r="H32" s="122">
        <f>+'[3]REGMOIS'!H34</f>
        <v>47.354</v>
      </c>
      <c r="I32" s="122">
        <f>+'[3]REGMOIS'!I34</f>
        <v>0</v>
      </c>
      <c r="J32" s="122">
        <f>+'[3]REGMOIS'!J34</f>
        <v>32.1</v>
      </c>
      <c r="K32" s="123">
        <f>+'[3]REGMOIS'!K34</f>
        <v>17325.181999999997</v>
      </c>
    </row>
    <row r="33" spans="1:11" ht="14.25">
      <c r="A33" s="124"/>
      <c r="B33" s="121">
        <f>+'[3]REGMOIS'!B35</f>
        <v>41852</v>
      </c>
      <c r="C33" s="122">
        <f>+'[3]REGMOIS'!C35</f>
        <v>10852.075</v>
      </c>
      <c r="D33" s="122">
        <f>+'[3]REGMOIS'!D35</f>
        <v>2393.364</v>
      </c>
      <c r="E33" s="122">
        <f>+'[3]REGMOIS'!E35</f>
        <v>6437.376</v>
      </c>
      <c r="F33" s="122">
        <f>+'[3]REGMOIS'!F35</f>
        <v>0</v>
      </c>
      <c r="G33" s="122">
        <f>+'[3]REGMOIS'!G35</f>
        <v>0</v>
      </c>
      <c r="H33" s="122">
        <f>+'[3]REGMOIS'!H35</f>
        <v>56.55</v>
      </c>
      <c r="I33" s="122">
        <f>+'[3]REGMOIS'!I35</f>
        <v>0</v>
      </c>
      <c r="J33" s="122">
        <f>+'[3]REGMOIS'!J35</f>
        <v>0</v>
      </c>
      <c r="K33" s="125">
        <f>+'[3]REGMOIS'!K35</f>
        <v>19739.365</v>
      </c>
    </row>
    <row r="34" spans="1:11" ht="14.25">
      <c r="A34" s="124"/>
      <c r="B34" s="121"/>
      <c r="C34" s="127"/>
      <c r="D34" s="127"/>
      <c r="E34" s="127"/>
      <c r="F34" s="127"/>
      <c r="G34" s="127"/>
      <c r="H34" s="127"/>
      <c r="I34" s="127"/>
      <c r="J34" s="127"/>
      <c r="K34" s="128"/>
    </row>
    <row r="35" spans="1:11" s="133" customFormat="1" ht="15">
      <c r="A35" s="120"/>
      <c r="B35" s="156" t="str">
        <f>+'[3]REGMOIS'!B37</f>
        <v>cumul 01/09/15</v>
      </c>
      <c r="C35" s="154">
        <f>+'[3]REGMOIS'!C37</f>
        <v>17734.85</v>
      </c>
      <c r="D35" s="154">
        <f>+'[3]REGMOIS'!D37</f>
        <v>3326.717</v>
      </c>
      <c r="E35" s="154">
        <f>+'[3]REGMOIS'!E37</f>
        <v>14149.783</v>
      </c>
      <c r="F35" s="154">
        <f>+'[3]REGMOIS'!F37</f>
        <v>0</v>
      </c>
      <c r="G35" s="154">
        <f>+'[3]REGMOIS'!G37</f>
        <v>0</v>
      </c>
      <c r="H35" s="154">
        <f>+'[3]REGMOIS'!H37</f>
        <v>103.762</v>
      </c>
      <c r="I35" s="154">
        <f>+'[3]REGMOIS'!I37</f>
        <v>0</v>
      </c>
      <c r="J35" s="154">
        <f>+'[3]REGMOIS'!J37</f>
        <v>32.1</v>
      </c>
      <c r="K35" s="155">
        <f>+'[3]REGMOIS'!K37</f>
        <v>35347.212</v>
      </c>
    </row>
    <row r="36" spans="1:11" s="133" customFormat="1" ht="15">
      <c r="A36" s="120"/>
      <c r="B36" s="153" t="str">
        <f>+'[3]REGMOIS'!B38</f>
        <v>cumul 01/09/14</v>
      </c>
      <c r="C36" s="154">
        <f>+'[3]REGMOIS'!C38</f>
        <v>19648.964</v>
      </c>
      <c r="D36" s="154">
        <f>+'[3]REGMOIS'!D38</f>
        <v>5133.455</v>
      </c>
      <c r="E36" s="154">
        <f>+'[3]REGMOIS'!E38</f>
        <v>14224.044</v>
      </c>
      <c r="F36" s="154">
        <f>+'[3]REGMOIS'!F38</f>
        <v>0</v>
      </c>
      <c r="G36" s="154">
        <f>+'[3]REGMOIS'!G38</f>
        <v>0</v>
      </c>
      <c r="H36" s="154">
        <f>+'[3]REGMOIS'!H38</f>
        <v>140.791</v>
      </c>
      <c r="I36" s="154">
        <f>+'[3]REGMOIS'!I38</f>
        <v>0</v>
      </c>
      <c r="J36" s="154">
        <f>+'[3]REGMOIS'!J38</f>
        <v>0</v>
      </c>
      <c r="K36" s="155">
        <f>+'[3]REGMOIS'!K38</f>
        <v>39147.254</v>
      </c>
    </row>
    <row r="37" spans="1:11" ht="15" thickBot="1">
      <c r="A37" s="124"/>
      <c r="B37" s="129" t="str">
        <f>+'[3]REGMOIS'!B39</f>
        <v>Evolution %</v>
      </c>
      <c r="C37" s="130">
        <f>+'[3]REGMOIS'!C39</f>
        <v>-0.09741551768327335</v>
      </c>
      <c r="D37" s="130">
        <f>+'[3]REGMOIS'!D39</f>
        <v>-0.35195360629439626</v>
      </c>
      <c r="E37" s="130">
        <f>+'[3]REGMOIS'!E39</f>
        <v>-0.0052208078096496625</v>
      </c>
      <c r="F37" s="130">
        <f>+'[3]REGMOIS'!F39</f>
        <v>0</v>
      </c>
      <c r="G37" s="130">
        <f>+'[3]REGMOIS'!G39</f>
        <v>0</v>
      </c>
      <c r="H37" s="130">
        <f>+'[3]REGMOIS'!H39</f>
        <v>-0.26300686833675446</v>
      </c>
      <c r="I37" s="130">
        <f>+'[3]REGMOIS'!I39</f>
        <v>0</v>
      </c>
      <c r="J37" s="130">
        <f>+'[3]REGMOIS'!J39</f>
        <v>0</v>
      </c>
      <c r="K37" s="131">
        <f>+'[3]REGMOIS'!K39</f>
        <v>-0.0970704611873926</v>
      </c>
    </row>
    <row r="38" spans="1:11" ht="15.75">
      <c r="A38" s="135" t="s">
        <v>21</v>
      </c>
      <c r="B38" s="121">
        <f>+'[3]REGMOIS'!B40</f>
        <v>42217</v>
      </c>
      <c r="C38" s="122">
        <f>+'[3]REGMOIS'!C40</f>
        <v>1978.984</v>
      </c>
      <c r="D38" s="122">
        <f>+'[3]REGMOIS'!D40</f>
        <v>159.63</v>
      </c>
      <c r="E38" s="122">
        <f>+'[3]REGMOIS'!E40</f>
        <v>1613.05</v>
      </c>
      <c r="F38" s="122">
        <f>+'[3]REGMOIS'!F40</f>
        <v>0</v>
      </c>
      <c r="G38" s="122">
        <f>+'[3]REGMOIS'!G40</f>
        <v>0</v>
      </c>
      <c r="H38" s="122">
        <f>+'[3]REGMOIS'!H40</f>
        <v>22.36</v>
      </c>
      <c r="I38" s="122">
        <f>+'[3]REGMOIS'!I40</f>
        <v>0</v>
      </c>
      <c r="J38" s="122">
        <f>+'[3]REGMOIS'!J40</f>
        <v>190.58</v>
      </c>
      <c r="K38" s="123">
        <f>+'[3]REGMOIS'!K40</f>
        <v>3964.604</v>
      </c>
    </row>
    <row r="39" spans="1:11" ht="14.25">
      <c r="A39" s="124"/>
      <c r="B39" s="121">
        <f>+'[3]REGMOIS'!B41</f>
        <v>41852</v>
      </c>
      <c r="C39" s="122">
        <f>+'[3]REGMOIS'!C41</f>
        <v>2192.542</v>
      </c>
      <c r="D39" s="122">
        <f>+'[3]REGMOIS'!D41</f>
        <v>286.069</v>
      </c>
      <c r="E39" s="122">
        <f>+'[3]REGMOIS'!E41</f>
        <v>1818.25</v>
      </c>
      <c r="F39" s="122">
        <f>+'[3]REGMOIS'!F41</f>
        <v>7.42</v>
      </c>
      <c r="G39" s="122">
        <f>+'[3]REGMOIS'!G41</f>
        <v>0</v>
      </c>
      <c r="H39" s="122">
        <f>+'[3]REGMOIS'!H41</f>
        <v>4.95</v>
      </c>
      <c r="I39" s="122">
        <f>+'[3]REGMOIS'!I41</f>
        <v>0</v>
      </c>
      <c r="J39" s="122">
        <f>+'[3]REGMOIS'!J41</f>
        <v>50.25</v>
      </c>
      <c r="K39" s="125">
        <f>+'[3]REGMOIS'!K41</f>
        <v>4359.481</v>
      </c>
    </row>
    <row r="40" spans="1:11" ht="14.25">
      <c r="A40" s="124"/>
      <c r="B40" s="121"/>
      <c r="C40" s="127"/>
      <c r="D40" s="127"/>
      <c r="E40" s="127"/>
      <c r="F40" s="127"/>
      <c r="G40" s="127"/>
      <c r="H40" s="127"/>
      <c r="I40" s="127"/>
      <c r="J40" s="127"/>
      <c r="K40" s="128"/>
    </row>
    <row r="41" spans="1:11" s="133" customFormat="1" ht="15">
      <c r="A41" s="120"/>
      <c r="B41" s="156" t="str">
        <f>+'[3]REGMOIS'!B43</f>
        <v>cumul 01/09/15</v>
      </c>
      <c r="C41" s="154">
        <f>+'[3]REGMOIS'!C43</f>
        <v>3842.545</v>
      </c>
      <c r="D41" s="154">
        <f>+'[3]REGMOIS'!D43</f>
        <v>381.076</v>
      </c>
      <c r="E41" s="154">
        <f>+'[3]REGMOIS'!E43</f>
        <v>4422.332</v>
      </c>
      <c r="F41" s="154">
        <f>+'[3]REGMOIS'!F43</f>
        <v>0</v>
      </c>
      <c r="G41" s="154">
        <f>+'[3]REGMOIS'!G43</f>
        <v>0</v>
      </c>
      <c r="H41" s="154">
        <f>+'[3]REGMOIS'!H43</f>
        <v>53.2</v>
      </c>
      <c r="I41" s="154">
        <f>+'[3]REGMOIS'!I43</f>
        <v>0</v>
      </c>
      <c r="J41" s="154">
        <f>+'[3]REGMOIS'!J43</f>
        <v>540.18</v>
      </c>
      <c r="K41" s="155">
        <f>+'[3]REGMOIS'!K43</f>
        <v>9239.333000000002</v>
      </c>
    </row>
    <row r="42" spans="1:11" s="133" customFormat="1" ht="15">
      <c r="A42" s="120"/>
      <c r="B42" s="153" t="str">
        <f>+'[3]REGMOIS'!B44</f>
        <v>cumul 01/09/14</v>
      </c>
      <c r="C42" s="154">
        <f>+'[3]REGMOIS'!C44</f>
        <v>4701.087</v>
      </c>
      <c r="D42" s="154">
        <f>+'[3]REGMOIS'!D44</f>
        <v>711.898</v>
      </c>
      <c r="E42" s="154">
        <f>+'[3]REGMOIS'!E44</f>
        <v>4669.789</v>
      </c>
      <c r="F42" s="154">
        <f>+'[3]REGMOIS'!F44</f>
        <v>26.93</v>
      </c>
      <c r="G42" s="154">
        <f>+'[3]REGMOIS'!G44</f>
        <v>0</v>
      </c>
      <c r="H42" s="154">
        <f>+'[3]REGMOIS'!H44</f>
        <v>9.41</v>
      </c>
      <c r="I42" s="154">
        <f>+'[3]REGMOIS'!I44</f>
        <v>0</v>
      </c>
      <c r="J42" s="154">
        <f>+'[3]REGMOIS'!J44</f>
        <v>50.25</v>
      </c>
      <c r="K42" s="155">
        <f>+'[3]REGMOIS'!K44</f>
        <v>10169.364000000001</v>
      </c>
    </row>
    <row r="43" spans="1:11" ht="15" thickBot="1">
      <c r="A43" s="124"/>
      <c r="B43" s="129" t="str">
        <f>+'[3]REGMOIS'!B45</f>
        <v>Evolution %</v>
      </c>
      <c r="C43" s="130">
        <f>+'[3]REGMOIS'!C45</f>
        <v>-0.1826262734554796</v>
      </c>
      <c r="D43" s="130">
        <f>+'[3]REGMOIS'!D45</f>
        <v>-0.46470421324403216</v>
      </c>
      <c r="E43" s="130">
        <f>+'[3]REGMOIS'!E45</f>
        <v>-0.05299104520568262</v>
      </c>
      <c r="F43" s="130">
        <f>+'[3]REGMOIS'!F45</f>
        <v>-1</v>
      </c>
      <c r="G43" s="130">
        <f>+'[3]REGMOIS'!G45</f>
        <v>0</v>
      </c>
      <c r="H43" s="130">
        <f>+'[3]REGMOIS'!H45</f>
        <v>4.653560042507971</v>
      </c>
      <c r="I43" s="130">
        <f>+'[3]REGMOIS'!I45</f>
        <v>0</v>
      </c>
      <c r="J43" s="130">
        <f>+'[3]REGMOIS'!J45</f>
        <v>9.749850746268656</v>
      </c>
      <c r="K43" s="131">
        <f>+'[3]REGMOIS'!K45</f>
        <v>-0.0914541951689406</v>
      </c>
    </row>
    <row r="44" spans="1:11" ht="15.75">
      <c r="A44" s="135" t="s">
        <v>22</v>
      </c>
      <c r="B44" s="121">
        <f>+'[3]REGMOIS'!B46</f>
        <v>42217</v>
      </c>
      <c r="C44" s="122">
        <f>+'[3]REGMOIS'!C46</f>
        <v>10599.466</v>
      </c>
      <c r="D44" s="122">
        <f>+'[3]REGMOIS'!D46</f>
        <v>3099.596</v>
      </c>
      <c r="E44" s="122">
        <f>+'[3]REGMOIS'!E46</f>
        <v>15722.484</v>
      </c>
      <c r="F44" s="122">
        <f>+'[3]REGMOIS'!F46</f>
        <v>0</v>
      </c>
      <c r="G44" s="122">
        <f>+'[3]REGMOIS'!G46</f>
        <v>0</v>
      </c>
      <c r="H44" s="122">
        <f>+'[3]REGMOIS'!H46</f>
        <v>128.402</v>
      </c>
      <c r="I44" s="122">
        <f>+'[3]REGMOIS'!I46</f>
        <v>442.277</v>
      </c>
      <c r="J44" s="122">
        <f>+'[3]REGMOIS'!J46</f>
        <v>2078.126</v>
      </c>
      <c r="K44" s="123">
        <f>+'[3]REGMOIS'!K46</f>
        <v>32070.351</v>
      </c>
    </row>
    <row r="45" spans="1:11" ht="14.25">
      <c r="A45" s="124"/>
      <c r="B45" s="121">
        <f>+'[3]REGMOIS'!B47</f>
        <v>41852</v>
      </c>
      <c r="C45" s="122">
        <f>+'[3]REGMOIS'!C47</f>
        <v>14121.613</v>
      </c>
      <c r="D45" s="122">
        <f>+'[3]REGMOIS'!D47</f>
        <v>3440.497</v>
      </c>
      <c r="E45" s="122">
        <f>+'[3]REGMOIS'!E47</f>
        <v>14637.178</v>
      </c>
      <c r="F45" s="122">
        <f>+'[3]REGMOIS'!F47</f>
        <v>9.028</v>
      </c>
      <c r="G45" s="122">
        <f>+'[3]REGMOIS'!G47</f>
        <v>0</v>
      </c>
      <c r="H45" s="122">
        <f>+'[3]REGMOIS'!H47</f>
        <v>35.572</v>
      </c>
      <c r="I45" s="122">
        <f>+'[3]REGMOIS'!I47</f>
        <v>79.9</v>
      </c>
      <c r="J45" s="122">
        <f>+'[3]REGMOIS'!J47</f>
        <v>1457.37</v>
      </c>
      <c r="K45" s="125">
        <f>+'[3]REGMOIS'!K47</f>
        <v>33781.158</v>
      </c>
    </row>
    <row r="46" spans="1:11" ht="14.25">
      <c r="A46" s="124"/>
      <c r="B46" s="121"/>
      <c r="C46" s="127"/>
      <c r="D46" s="127"/>
      <c r="E46" s="127"/>
      <c r="F46" s="127"/>
      <c r="G46" s="127"/>
      <c r="H46" s="127"/>
      <c r="I46" s="127"/>
      <c r="J46" s="127"/>
      <c r="K46" s="128"/>
    </row>
    <row r="47" spans="1:11" s="133" customFormat="1" ht="15">
      <c r="A47" s="120"/>
      <c r="B47" s="156" t="str">
        <f>+'[3]REGMOIS'!B49</f>
        <v>cumul 01/09/15</v>
      </c>
      <c r="C47" s="154">
        <f>+'[3]REGMOIS'!C49</f>
        <v>21875.032</v>
      </c>
      <c r="D47" s="154">
        <f>+'[3]REGMOIS'!D49</f>
        <v>6615.172</v>
      </c>
      <c r="E47" s="154">
        <f>+'[3]REGMOIS'!E49</f>
        <v>33272.68</v>
      </c>
      <c r="F47" s="154">
        <f>+'[3]REGMOIS'!F49</f>
        <v>0.4</v>
      </c>
      <c r="G47" s="154">
        <f>+'[3]REGMOIS'!G49</f>
        <v>0</v>
      </c>
      <c r="H47" s="154">
        <f>+'[3]REGMOIS'!H49</f>
        <v>276.538</v>
      </c>
      <c r="I47" s="154">
        <f>+'[3]REGMOIS'!I49</f>
        <v>1241.695</v>
      </c>
      <c r="J47" s="154">
        <f>+'[3]REGMOIS'!J49</f>
        <v>4602.116</v>
      </c>
      <c r="K47" s="155">
        <f>+'[3]REGMOIS'!K49</f>
        <v>67883.633</v>
      </c>
    </row>
    <row r="48" spans="1:11" s="133" customFormat="1" ht="15">
      <c r="A48" s="120"/>
      <c r="B48" s="153" t="str">
        <f>+'[3]REGMOIS'!B50</f>
        <v>cumul 01/09/14</v>
      </c>
      <c r="C48" s="154">
        <f>+'[3]REGMOIS'!C50</f>
        <v>27737.2</v>
      </c>
      <c r="D48" s="154">
        <f>+'[3]REGMOIS'!D50</f>
        <v>7836.88</v>
      </c>
      <c r="E48" s="154">
        <f>+'[3]REGMOIS'!E50</f>
        <v>31614.1</v>
      </c>
      <c r="F48" s="154">
        <f>+'[3]REGMOIS'!F50</f>
        <v>152.203</v>
      </c>
      <c r="G48" s="154">
        <f>+'[3]REGMOIS'!G50</f>
        <v>0</v>
      </c>
      <c r="H48" s="154">
        <f>+'[3]REGMOIS'!H50</f>
        <v>83.081</v>
      </c>
      <c r="I48" s="154">
        <f>+'[3]REGMOIS'!I50</f>
        <v>490.7</v>
      </c>
      <c r="J48" s="154">
        <f>+'[3]REGMOIS'!J50</f>
        <v>2693.191</v>
      </c>
      <c r="K48" s="155">
        <f>+'[3]REGMOIS'!K50</f>
        <v>70607.355</v>
      </c>
    </row>
    <row r="49" spans="1:11" ht="15" thickBot="1">
      <c r="A49" s="124"/>
      <c r="B49" s="129" t="str">
        <f>+'[3]REGMOIS'!B51</f>
        <v>Evolution %</v>
      </c>
      <c r="C49" s="130">
        <f>+'[3]REGMOIS'!C51</f>
        <v>-0.21134678338116325</v>
      </c>
      <c r="D49" s="130">
        <f>+'[3]REGMOIS'!D51</f>
        <v>-0.15589214074989033</v>
      </c>
      <c r="E49" s="130">
        <f>+'[3]REGMOIS'!E51</f>
        <v>0.05246329960365792</v>
      </c>
      <c r="F49" s="130">
        <f>+'[3]REGMOIS'!F51</f>
        <v>-0.9973719309080635</v>
      </c>
      <c r="G49" s="130">
        <f>+'[3]REGMOIS'!G51</f>
        <v>0</v>
      </c>
      <c r="H49" s="130">
        <f>+'[3]REGMOIS'!H51</f>
        <v>2.3285348033846485</v>
      </c>
      <c r="I49" s="130">
        <f>+'[3]REGMOIS'!I51</f>
        <v>1.530456490727532</v>
      </c>
      <c r="J49" s="130">
        <f>+'[3]REGMOIS'!J51</f>
        <v>0.708796739629681</v>
      </c>
      <c r="K49" s="131">
        <f>+'[3]REGMOIS'!K51</f>
        <v>-0.03857561297969592</v>
      </c>
    </row>
    <row r="50" spans="1:11" ht="15.75">
      <c r="A50" s="135" t="s">
        <v>23</v>
      </c>
      <c r="B50" s="121">
        <f>+'[3]REGMOIS'!B52</f>
        <v>42217</v>
      </c>
      <c r="C50" s="122">
        <f>+'[3]REGMOIS'!C52</f>
        <v>837.1</v>
      </c>
      <c r="D50" s="122">
        <f>+'[3]REGMOIS'!D52</f>
        <v>401</v>
      </c>
      <c r="E50" s="122">
        <f>+'[3]REGMOIS'!E52</f>
        <v>1077.4</v>
      </c>
      <c r="F50" s="122">
        <f>+'[3]REGMOIS'!F52</f>
        <v>0</v>
      </c>
      <c r="G50" s="122">
        <f>+'[3]REGMOIS'!G52</f>
        <v>0</v>
      </c>
      <c r="H50" s="122">
        <f>+'[3]REGMOIS'!H52</f>
        <v>65.7</v>
      </c>
      <c r="I50" s="122">
        <f>+'[3]REGMOIS'!I52</f>
        <v>165.2</v>
      </c>
      <c r="J50" s="122">
        <f>+'[3]REGMOIS'!J52</f>
        <v>6.3</v>
      </c>
      <c r="K50" s="123">
        <f>+'[3]REGMOIS'!K52</f>
        <v>2552.7</v>
      </c>
    </row>
    <row r="51" spans="1:11" ht="14.25">
      <c r="A51" s="124"/>
      <c r="B51" s="121">
        <f>+'[3]REGMOIS'!B53</f>
        <v>41852</v>
      </c>
      <c r="C51" s="122">
        <f>+'[3]REGMOIS'!C53</f>
        <v>1120.3</v>
      </c>
      <c r="D51" s="122">
        <f>+'[3]REGMOIS'!D53</f>
        <v>436.7</v>
      </c>
      <c r="E51" s="122">
        <f>+'[3]REGMOIS'!E53</f>
        <v>1460</v>
      </c>
      <c r="F51" s="122">
        <f>+'[3]REGMOIS'!F53</f>
        <v>0</v>
      </c>
      <c r="G51" s="122">
        <f>+'[3]REGMOIS'!G53</f>
        <v>0</v>
      </c>
      <c r="H51" s="122">
        <f>+'[3]REGMOIS'!H53</f>
        <v>88.3</v>
      </c>
      <c r="I51" s="122">
        <f>+'[3]REGMOIS'!I53</f>
        <v>102.1</v>
      </c>
      <c r="J51" s="122">
        <f>+'[3]REGMOIS'!J53</f>
        <v>12.5</v>
      </c>
      <c r="K51" s="125">
        <f>+'[3]REGMOIS'!K53</f>
        <v>3219.9</v>
      </c>
    </row>
    <row r="52" spans="1:11" ht="14.25">
      <c r="A52" s="124"/>
      <c r="B52" s="121"/>
      <c r="C52" s="127"/>
      <c r="D52" s="127"/>
      <c r="E52" s="127"/>
      <c r="F52" s="127"/>
      <c r="G52" s="127"/>
      <c r="H52" s="127"/>
      <c r="I52" s="127"/>
      <c r="J52" s="127"/>
      <c r="K52" s="128"/>
    </row>
    <row r="53" spans="1:11" s="133" customFormat="1" ht="15">
      <c r="A53" s="120"/>
      <c r="B53" s="156" t="str">
        <f>+'[3]REGMOIS'!B55</f>
        <v>cumul 01/09/15</v>
      </c>
      <c r="C53" s="154">
        <f>+'[3]REGMOIS'!C55</f>
        <v>1733.3</v>
      </c>
      <c r="D53" s="154">
        <f>+'[3]REGMOIS'!D55</f>
        <v>841.2</v>
      </c>
      <c r="E53" s="154">
        <f>+'[3]REGMOIS'!E55</f>
        <v>2722.1</v>
      </c>
      <c r="F53" s="154">
        <f>+'[3]REGMOIS'!F55</f>
        <v>0</v>
      </c>
      <c r="G53" s="154">
        <f>+'[3]REGMOIS'!G55</f>
        <v>0</v>
      </c>
      <c r="H53" s="154">
        <f>+'[3]REGMOIS'!H55</f>
        <v>83</v>
      </c>
      <c r="I53" s="154">
        <f>+'[3]REGMOIS'!I55</f>
        <v>301.1</v>
      </c>
      <c r="J53" s="154">
        <f>+'[3]REGMOIS'!J55</f>
        <v>12.7</v>
      </c>
      <c r="K53" s="155">
        <f>+'[3]REGMOIS'!K55</f>
        <v>5693.400000000001</v>
      </c>
    </row>
    <row r="54" spans="1:11" s="133" customFormat="1" ht="15">
      <c r="A54" s="120"/>
      <c r="B54" s="153" t="str">
        <f>+'[3]REGMOIS'!B56</f>
        <v>cumul 01/09/14</v>
      </c>
      <c r="C54" s="154">
        <f>+'[3]REGMOIS'!C56</f>
        <v>2127.6</v>
      </c>
      <c r="D54" s="154">
        <f>+'[3]REGMOIS'!D56</f>
        <v>992.5</v>
      </c>
      <c r="E54" s="154">
        <f>+'[3]REGMOIS'!E56</f>
        <v>3133.8</v>
      </c>
      <c r="F54" s="154">
        <f>+'[3]REGMOIS'!F56</f>
        <v>0</v>
      </c>
      <c r="G54" s="154">
        <f>+'[3]REGMOIS'!G56</f>
        <v>0</v>
      </c>
      <c r="H54" s="154">
        <f>+'[3]REGMOIS'!H56</f>
        <v>96.9</v>
      </c>
      <c r="I54" s="154">
        <f>+'[3]REGMOIS'!I56</f>
        <v>241.9</v>
      </c>
      <c r="J54" s="154">
        <f>+'[3]REGMOIS'!J56</f>
        <v>95</v>
      </c>
      <c r="K54" s="155">
        <f>+'[3]REGMOIS'!K56</f>
        <v>6687.699999999999</v>
      </c>
    </row>
    <row r="55" spans="1:11" ht="15" thickBot="1">
      <c r="A55" s="124"/>
      <c r="B55" s="129" t="str">
        <f>+'[3]REGMOIS'!B57</f>
        <v>Evolution %</v>
      </c>
      <c r="C55" s="130">
        <f>+'[3]REGMOIS'!C57</f>
        <v>-0.1853261891332957</v>
      </c>
      <c r="D55" s="130">
        <f>+'[3]REGMOIS'!D57</f>
        <v>-0.15244332493702767</v>
      </c>
      <c r="E55" s="130">
        <f>+'[3]REGMOIS'!E57</f>
        <v>-0.13137405067330404</v>
      </c>
      <c r="F55" s="130">
        <f>+'[3]REGMOIS'!F57</f>
        <v>0</v>
      </c>
      <c r="G55" s="130">
        <f>+'[3]REGMOIS'!G57</f>
        <v>0</v>
      </c>
      <c r="H55" s="130">
        <f>+'[3]REGMOIS'!H57</f>
        <v>-0.14344685242518065</v>
      </c>
      <c r="I55" s="130">
        <f>+'[3]REGMOIS'!I57</f>
        <v>0.24472922695328655</v>
      </c>
      <c r="J55" s="130">
        <f>+'[3]REGMOIS'!J57</f>
        <v>-0.8663157894736842</v>
      </c>
      <c r="K55" s="131">
        <f>+'[3]REGMOIS'!K57</f>
        <v>-0.14867592744889846</v>
      </c>
    </row>
    <row r="56" spans="1:11" ht="15.75">
      <c r="A56" s="135" t="s">
        <v>24</v>
      </c>
      <c r="B56" s="121">
        <f>+'[3]REGMOIS'!B58</f>
        <v>42217</v>
      </c>
      <c r="C56" s="122">
        <f>+'[3]REGMOIS'!C58</f>
        <v>3130.6</v>
      </c>
      <c r="D56" s="122">
        <f>+'[3]REGMOIS'!D58</f>
        <v>389.7</v>
      </c>
      <c r="E56" s="122">
        <f>+'[3]REGMOIS'!E58</f>
        <v>764.8</v>
      </c>
      <c r="F56" s="122">
        <f>+'[3]REGMOIS'!F58</f>
        <v>0</v>
      </c>
      <c r="G56" s="122">
        <f>+'[3]REGMOIS'!G58</f>
        <v>0</v>
      </c>
      <c r="H56" s="122">
        <f>+'[3]REGMOIS'!H58</f>
        <v>23.8</v>
      </c>
      <c r="I56" s="122">
        <f>+'[3]REGMOIS'!I58</f>
        <v>0</v>
      </c>
      <c r="J56" s="122">
        <f>+'[3]REGMOIS'!J58</f>
        <v>0</v>
      </c>
      <c r="K56" s="125">
        <f>+'[3]REGMOIS'!K58</f>
        <v>4308.9</v>
      </c>
    </row>
    <row r="57" spans="1:11" ht="14.25">
      <c r="A57" s="124"/>
      <c r="B57" s="121">
        <f>+'[3]REGMOIS'!B59</f>
        <v>41852</v>
      </c>
      <c r="C57" s="122">
        <f>+'[3]REGMOIS'!C59</f>
        <v>3618.8</v>
      </c>
      <c r="D57" s="122">
        <f>+'[3]REGMOIS'!D59</f>
        <v>908.7</v>
      </c>
      <c r="E57" s="122">
        <f>+'[3]REGMOIS'!E59</f>
        <v>1099.4</v>
      </c>
      <c r="F57" s="122">
        <f>+'[3]REGMOIS'!F59</f>
        <v>0</v>
      </c>
      <c r="G57" s="122">
        <f>+'[3]REGMOIS'!G59</f>
        <v>0</v>
      </c>
      <c r="H57" s="122">
        <f>+'[3]REGMOIS'!H59</f>
        <v>39.9</v>
      </c>
      <c r="I57" s="122">
        <f>+'[3]REGMOIS'!I59</f>
        <v>0</v>
      </c>
      <c r="J57" s="122">
        <f>+'[3]REGMOIS'!J59</f>
        <v>0</v>
      </c>
      <c r="K57" s="125">
        <f>+'[3]REGMOIS'!K59</f>
        <v>5666.8</v>
      </c>
    </row>
    <row r="58" spans="1:11" ht="14.25">
      <c r="A58" s="124"/>
      <c r="B58" s="121"/>
      <c r="C58" s="127"/>
      <c r="D58" s="127"/>
      <c r="E58" s="127"/>
      <c r="F58" s="127"/>
      <c r="G58" s="127"/>
      <c r="H58" s="127"/>
      <c r="I58" s="127"/>
      <c r="J58" s="127"/>
      <c r="K58" s="128"/>
    </row>
    <row r="59" spans="1:11" s="133" customFormat="1" ht="15">
      <c r="A59" s="120"/>
      <c r="B59" s="156" t="str">
        <f>+'[3]REGMOIS'!B61</f>
        <v>cumul 01/09/15</v>
      </c>
      <c r="C59" s="154">
        <f>+'[3]REGMOIS'!C61</f>
        <v>6463.6</v>
      </c>
      <c r="D59" s="154">
        <f>+'[3]REGMOIS'!D61</f>
        <v>1026.6</v>
      </c>
      <c r="E59" s="154">
        <f>+'[3]REGMOIS'!E61</f>
        <v>1756.8</v>
      </c>
      <c r="F59" s="154">
        <f>+'[3]REGMOIS'!F61</f>
        <v>0</v>
      </c>
      <c r="G59" s="154">
        <f>+'[3]REGMOIS'!G61</f>
        <v>0</v>
      </c>
      <c r="H59" s="154">
        <f>+'[3]REGMOIS'!H61</f>
        <v>44.7</v>
      </c>
      <c r="I59" s="154">
        <f>+'[3]REGMOIS'!I61</f>
        <v>0</v>
      </c>
      <c r="J59" s="154">
        <f>+'[3]REGMOIS'!J61</f>
        <v>0</v>
      </c>
      <c r="K59" s="155">
        <f>+'[3]REGMOIS'!K61</f>
        <v>9291.7</v>
      </c>
    </row>
    <row r="60" spans="1:11" s="133" customFormat="1" ht="15">
      <c r="A60" s="120"/>
      <c r="B60" s="153" t="str">
        <f>+'[3]REGMOIS'!B62</f>
        <v>cumul 01/09/14</v>
      </c>
      <c r="C60" s="154">
        <f>+'[3]REGMOIS'!C62</f>
        <v>6517.2</v>
      </c>
      <c r="D60" s="154">
        <f>+'[3]REGMOIS'!D62</f>
        <v>2055.2</v>
      </c>
      <c r="E60" s="154">
        <f>+'[3]REGMOIS'!E62</f>
        <v>3120.7</v>
      </c>
      <c r="F60" s="154">
        <f>+'[3]REGMOIS'!F62</f>
        <v>0</v>
      </c>
      <c r="G60" s="154">
        <f>+'[3]REGMOIS'!G62</f>
        <v>0</v>
      </c>
      <c r="H60" s="154">
        <f>+'[3]REGMOIS'!H62</f>
        <v>79.6</v>
      </c>
      <c r="I60" s="154">
        <f>+'[3]REGMOIS'!I62</f>
        <v>0</v>
      </c>
      <c r="J60" s="154">
        <f>+'[3]REGMOIS'!J62</f>
        <v>27.8</v>
      </c>
      <c r="K60" s="155">
        <f>+'[3]REGMOIS'!K62</f>
        <v>11800.5</v>
      </c>
    </row>
    <row r="61" spans="1:11" ht="15" thickBot="1">
      <c r="A61" s="124"/>
      <c r="B61" s="129" t="str">
        <f>+'[3]REGMOIS'!B63</f>
        <v>Evolution %</v>
      </c>
      <c r="C61" s="130">
        <f>+'[3]REGMOIS'!C63</f>
        <v>-0.008224390842693097</v>
      </c>
      <c r="D61" s="130">
        <f>+'[3]REGMOIS'!D63</f>
        <v>-0.5004865706500584</v>
      </c>
      <c r="E61" s="130">
        <f>+'[3]REGMOIS'!E63</f>
        <v>-0.4370493799468068</v>
      </c>
      <c r="F61" s="130">
        <f>+'[3]REGMOIS'!F63</f>
        <v>0</v>
      </c>
      <c r="G61" s="130">
        <f>+'[3]REGMOIS'!G63</f>
        <v>0</v>
      </c>
      <c r="H61" s="130">
        <f>+'[3]REGMOIS'!H63</f>
        <v>-0.4384422110552763</v>
      </c>
      <c r="I61" s="130">
        <f>+'[3]REGMOIS'!I63</f>
        <v>0</v>
      </c>
      <c r="J61" s="130">
        <f>+'[3]REGMOIS'!J63</f>
        <v>-1</v>
      </c>
      <c r="K61" s="131">
        <f>+'[3]REGMOIS'!K63</f>
        <v>0.27</v>
      </c>
    </row>
    <row r="62" spans="1:11" ht="15.75">
      <c r="A62" s="135" t="s">
        <v>25</v>
      </c>
      <c r="B62" s="121">
        <f>+'[3]REGMOIS'!B64</f>
        <v>42217</v>
      </c>
      <c r="C62" s="122">
        <f>+'[3]REGMOIS'!C64</f>
        <v>2273.2</v>
      </c>
      <c r="D62" s="122">
        <f>+'[3]REGMOIS'!D64</f>
        <v>907.1</v>
      </c>
      <c r="E62" s="122">
        <f>+'[3]REGMOIS'!E64</f>
        <v>1375.2</v>
      </c>
      <c r="F62" s="122">
        <f>+'[3]REGMOIS'!F64</f>
        <v>0</v>
      </c>
      <c r="G62" s="122">
        <f>+'[3]REGMOIS'!G64</f>
        <v>0</v>
      </c>
      <c r="H62" s="122">
        <f>+'[3]REGMOIS'!H64</f>
        <v>33</v>
      </c>
      <c r="I62" s="122">
        <f>+'[3]REGMOIS'!I64</f>
        <v>0</v>
      </c>
      <c r="J62" s="122">
        <f>+'[3]REGMOIS'!J64</f>
        <v>350.9</v>
      </c>
      <c r="K62" s="123">
        <f>+'[3]REGMOIS'!K64</f>
        <v>4939.4</v>
      </c>
    </row>
    <row r="63" spans="1:11" ht="15.75">
      <c r="A63" s="137"/>
      <c r="B63" s="121">
        <f>+'[3]REGMOIS'!B65</f>
        <v>41852</v>
      </c>
      <c r="C63" s="122">
        <f>+'[3]REGMOIS'!C65</f>
        <v>2929.8</v>
      </c>
      <c r="D63" s="122">
        <f>+'[3]REGMOIS'!D65</f>
        <v>923.4</v>
      </c>
      <c r="E63" s="122">
        <f>+'[3]REGMOIS'!E65</f>
        <v>1281.5</v>
      </c>
      <c r="F63" s="122">
        <f>+'[3]REGMOIS'!F65</f>
        <v>0</v>
      </c>
      <c r="G63" s="122">
        <f>+'[3]REGMOIS'!G65</f>
        <v>0</v>
      </c>
      <c r="H63" s="122">
        <f>+'[3]REGMOIS'!H65</f>
        <v>55.2</v>
      </c>
      <c r="I63" s="122">
        <f>+'[3]REGMOIS'!I65</f>
        <v>0</v>
      </c>
      <c r="J63" s="122">
        <f>+'[3]REGMOIS'!J65</f>
        <v>335.7</v>
      </c>
      <c r="K63" s="125">
        <f>+'[3]REGMOIS'!K65</f>
        <v>5525.6</v>
      </c>
    </row>
    <row r="64" spans="1:11" ht="15.75">
      <c r="A64" s="137"/>
      <c r="B64" s="121"/>
      <c r="C64" s="127"/>
      <c r="D64" s="127"/>
      <c r="E64" s="127"/>
      <c r="F64" s="127"/>
      <c r="G64" s="127"/>
      <c r="H64" s="127"/>
      <c r="I64" s="127"/>
      <c r="J64" s="127"/>
      <c r="K64" s="128"/>
    </row>
    <row r="65" spans="1:11" s="133" customFormat="1" ht="15.75">
      <c r="A65" s="137"/>
      <c r="B65" s="156" t="str">
        <f>+'[3]REGMOIS'!B67</f>
        <v>cumul 01/09/15</v>
      </c>
      <c r="C65" s="154">
        <f>+'[3]REGMOIS'!C67</f>
        <v>4353.9</v>
      </c>
      <c r="D65" s="154">
        <f>+'[3]REGMOIS'!D67</f>
        <v>1757.4</v>
      </c>
      <c r="E65" s="154">
        <f>+'[3]REGMOIS'!E67</f>
        <v>2736.8</v>
      </c>
      <c r="F65" s="154">
        <f>+'[3]REGMOIS'!F67</f>
        <v>0</v>
      </c>
      <c r="G65" s="154">
        <f>+'[3]REGMOIS'!G67</f>
        <v>0</v>
      </c>
      <c r="H65" s="154">
        <f>+'[3]REGMOIS'!H67</f>
        <v>40.3</v>
      </c>
      <c r="I65" s="154">
        <f>+'[3]REGMOIS'!I67</f>
        <v>0</v>
      </c>
      <c r="J65" s="154">
        <f>+'[3]REGMOIS'!J67</f>
        <v>629</v>
      </c>
      <c r="K65" s="155">
        <f>+'[3]REGMOIS'!K67</f>
        <v>9517.399999999998</v>
      </c>
    </row>
    <row r="66" spans="1:11" s="133" customFormat="1" ht="15.75">
      <c r="A66" s="137"/>
      <c r="B66" s="153" t="str">
        <f>+'[3]REGMOIS'!B68</f>
        <v>cumul 01/09/14</v>
      </c>
      <c r="C66" s="154">
        <f>+'[3]REGMOIS'!C68</f>
        <v>4728.6</v>
      </c>
      <c r="D66" s="154">
        <f>+'[3]REGMOIS'!D68</f>
        <v>2139.6</v>
      </c>
      <c r="E66" s="154">
        <f>+'[3]REGMOIS'!E68</f>
        <v>2748.7</v>
      </c>
      <c r="F66" s="154">
        <f>+'[3]REGMOIS'!F68</f>
        <v>0</v>
      </c>
      <c r="G66" s="154">
        <f>+'[3]REGMOIS'!G68</f>
        <v>0</v>
      </c>
      <c r="H66" s="154">
        <f>+'[3]REGMOIS'!H68</f>
        <v>84.8</v>
      </c>
      <c r="I66" s="154">
        <f>+'[3]REGMOIS'!I68</f>
        <v>0</v>
      </c>
      <c r="J66" s="154">
        <f>+'[3]REGMOIS'!J68</f>
        <v>573.5</v>
      </c>
      <c r="K66" s="155">
        <f>+'[3]REGMOIS'!K68</f>
        <v>10275.2</v>
      </c>
    </row>
    <row r="67" spans="1:11" ht="16.5" thickBot="1">
      <c r="A67" s="137"/>
      <c r="B67" s="129" t="str">
        <f>+'[3]REGMOIS'!B69</f>
        <v>Evolution %</v>
      </c>
      <c r="C67" s="130">
        <f>+'[3]REGMOIS'!C69</f>
        <v>-0.07924121304403009</v>
      </c>
      <c r="D67" s="130">
        <f>+'[3]REGMOIS'!D69</f>
        <v>-0.17863151991026352</v>
      </c>
      <c r="E67" s="130">
        <f>+'[3]REGMOIS'!E69</f>
        <v>-0.004329319314584945</v>
      </c>
      <c r="F67" s="130">
        <f>+'[3]REGMOIS'!F69</f>
        <v>0</v>
      </c>
      <c r="G67" s="130">
        <f>+'[3]REGMOIS'!G69</f>
        <v>0</v>
      </c>
      <c r="H67" s="130">
        <f>+'[3]REGMOIS'!H69</f>
        <v>-0.5247641509433962</v>
      </c>
      <c r="I67" s="130">
        <f>+'[3]REGMOIS'!I69</f>
        <v>0</v>
      </c>
      <c r="J67" s="130">
        <f>+'[3]REGMOIS'!J69</f>
        <v>0.0967741935483871</v>
      </c>
      <c r="K67" s="131">
        <f>+'[3]REGMOIS'!K69</f>
        <v>-0.07375038928682676</v>
      </c>
    </row>
    <row r="68" spans="1:11" ht="15.75">
      <c r="A68" s="135" t="s">
        <v>26</v>
      </c>
      <c r="B68" s="121">
        <f>+'[3]REGMOIS'!B70</f>
        <v>42217</v>
      </c>
      <c r="C68" s="122">
        <f>+'[3]REGMOIS'!C70</f>
        <v>1688.189</v>
      </c>
      <c r="D68" s="122">
        <f>+'[3]REGMOIS'!D70</f>
        <v>205.027</v>
      </c>
      <c r="E68" s="122">
        <f>+'[3]REGMOIS'!E70</f>
        <v>786.4</v>
      </c>
      <c r="F68" s="122">
        <f>+'[3]REGMOIS'!F70</f>
        <v>0.764</v>
      </c>
      <c r="G68" s="122">
        <f>+'[3]REGMOIS'!G70</f>
        <v>0</v>
      </c>
      <c r="H68" s="122">
        <f>+'[3]REGMOIS'!H70</f>
        <v>18.7</v>
      </c>
      <c r="I68" s="122">
        <f>+'[3]REGMOIS'!I70</f>
        <v>0</v>
      </c>
      <c r="J68" s="122">
        <f>+'[3]REGMOIS'!J70</f>
        <v>411.6</v>
      </c>
      <c r="K68" s="123">
        <f>+'[3]REGMOIS'!K70</f>
        <v>3110.68</v>
      </c>
    </row>
    <row r="69" spans="1:11" ht="15.75">
      <c r="A69" s="137"/>
      <c r="B69" s="121">
        <f>+'[3]REGMOIS'!B71</f>
        <v>41852</v>
      </c>
      <c r="C69" s="122">
        <f>+'[3]REGMOIS'!C71</f>
        <v>1285.3</v>
      </c>
      <c r="D69" s="122">
        <f>+'[3]REGMOIS'!D71</f>
        <v>244.3</v>
      </c>
      <c r="E69" s="122">
        <f>+'[3]REGMOIS'!E71</f>
        <v>556</v>
      </c>
      <c r="F69" s="122">
        <f>+'[3]REGMOIS'!F71</f>
        <v>0</v>
      </c>
      <c r="G69" s="122">
        <f>+'[3]REGMOIS'!G71</f>
        <v>0</v>
      </c>
      <c r="H69" s="122">
        <f>+'[3]REGMOIS'!H71</f>
        <v>28.5</v>
      </c>
      <c r="I69" s="122">
        <f>+'[3]REGMOIS'!I71</f>
        <v>0.2</v>
      </c>
      <c r="J69" s="122">
        <f>+'[3]REGMOIS'!J71</f>
        <v>498.6</v>
      </c>
      <c r="K69" s="125">
        <f>+'[3]REGMOIS'!K71</f>
        <v>2612.8999999999996</v>
      </c>
    </row>
    <row r="70" spans="1:11" ht="15.75">
      <c r="A70" s="137"/>
      <c r="B70" s="121"/>
      <c r="C70" s="127"/>
      <c r="D70" s="127"/>
      <c r="E70" s="127"/>
      <c r="F70" s="127"/>
      <c r="G70" s="127"/>
      <c r="H70" s="127"/>
      <c r="I70" s="127"/>
      <c r="J70" s="127"/>
      <c r="K70" s="128"/>
    </row>
    <row r="71" spans="1:11" s="133" customFormat="1" ht="15.75">
      <c r="A71" s="137"/>
      <c r="B71" s="156" t="str">
        <f>+'[3]REGMOIS'!B73</f>
        <v>cumul 01/09/15</v>
      </c>
      <c r="C71" s="154">
        <f>+'[3]REGMOIS'!C73</f>
        <v>3204.789</v>
      </c>
      <c r="D71" s="154">
        <f>+'[3]REGMOIS'!D73</f>
        <v>399.227</v>
      </c>
      <c r="E71" s="154">
        <f>+'[3]REGMOIS'!E73</f>
        <v>1457.3</v>
      </c>
      <c r="F71" s="154">
        <f>+'[3]REGMOIS'!F73</f>
        <v>0.764</v>
      </c>
      <c r="G71" s="154">
        <f>+'[3]REGMOIS'!G73</f>
        <v>0</v>
      </c>
      <c r="H71" s="154">
        <f>+'[3]REGMOIS'!H73</f>
        <v>18.7</v>
      </c>
      <c r="I71" s="154">
        <f>+'[3]REGMOIS'!I73</f>
        <v>0.3</v>
      </c>
      <c r="J71" s="154">
        <f>+'[3]REGMOIS'!J73</f>
        <v>684.7</v>
      </c>
      <c r="K71" s="155">
        <f>+'[3]REGMOIS'!K73</f>
        <v>5765.78</v>
      </c>
    </row>
    <row r="72" spans="1:11" s="133" customFormat="1" ht="15.75">
      <c r="A72" s="137"/>
      <c r="B72" s="153" t="str">
        <f>+'[3]REGMOIS'!B74</f>
        <v>cumul 01/09/14</v>
      </c>
      <c r="C72" s="154">
        <f>+'[3]REGMOIS'!C74</f>
        <v>2777.4</v>
      </c>
      <c r="D72" s="154">
        <f>+'[3]REGMOIS'!D74</f>
        <v>544.1</v>
      </c>
      <c r="E72" s="154">
        <f>+'[3]REGMOIS'!E74</f>
        <v>1518.5</v>
      </c>
      <c r="F72" s="154">
        <f>+'[3]REGMOIS'!F74</f>
        <v>2.8</v>
      </c>
      <c r="G72" s="154">
        <f>+'[3]REGMOIS'!G74</f>
        <v>0</v>
      </c>
      <c r="H72" s="154">
        <f>+'[3]REGMOIS'!H74</f>
        <v>29.8</v>
      </c>
      <c r="I72" s="154">
        <f>+'[3]REGMOIS'!I74</f>
        <v>0.4</v>
      </c>
      <c r="J72" s="154">
        <f>+'[3]REGMOIS'!J74</f>
        <v>619.9</v>
      </c>
      <c r="K72" s="155">
        <f>+'[3]REGMOIS'!K74</f>
        <v>5492.9</v>
      </c>
    </row>
    <row r="73" spans="1:11" ht="16.5" thickBot="1">
      <c r="A73" s="138"/>
      <c r="B73" s="129" t="str">
        <f>+'[3]REGMOIS'!B75</f>
        <v>Evolution %</v>
      </c>
      <c r="C73" s="130">
        <f>+'[3]REGMOIS'!C75</f>
        <v>0.15388096781162242</v>
      </c>
      <c r="D73" s="130">
        <f>+'[3]REGMOIS'!D75</f>
        <v>-0.266261716596214</v>
      </c>
      <c r="E73" s="130">
        <f>+'[3]REGMOIS'!E75</f>
        <v>-0.040302930523543</v>
      </c>
      <c r="F73" s="130">
        <f>+'[3]REGMOIS'!F75</f>
        <v>-0.7271428571428571</v>
      </c>
      <c r="G73" s="130">
        <f>+'[3]REGMOIS'!G75</f>
        <v>0</v>
      </c>
      <c r="H73" s="130">
        <f>+'[3]REGMOIS'!H75</f>
        <v>-0.3724832214765101</v>
      </c>
      <c r="I73" s="130">
        <f>+'[3]REGMOIS'!I75</f>
        <v>-0.25</v>
      </c>
      <c r="J73" s="130">
        <f>+'[3]REGMOIS'!J75</f>
        <v>0.10453298919180525</v>
      </c>
      <c r="K73" s="131">
        <f>+'[3]REGMOIS'!K75</f>
        <v>0.049678676109159214</v>
      </c>
    </row>
    <row r="74" spans="1:11" ht="15.75">
      <c r="A74" s="135" t="s">
        <v>27</v>
      </c>
      <c r="B74" s="121">
        <f>+'[3]REGMOIS'!B76</f>
        <v>42217</v>
      </c>
      <c r="C74" s="139">
        <f>+'[3]REGMOIS'!C76</f>
        <v>201828.85</v>
      </c>
      <c r="D74" s="139">
        <f>+'[3]REGMOIS'!D76</f>
        <v>43218.151</v>
      </c>
      <c r="E74" s="139">
        <f>+'[3]REGMOIS'!E76</f>
        <v>59639.526</v>
      </c>
      <c r="F74" s="139">
        <f>+'[3]REGMOIS'!F76</f>
        <v>19.2</v>
      </c>
      <c r="G74" s="139">
        <f>+'[3]REGMOIS'!G76</f>
        <v>0</v>
      </c>
      <c r="H74" s="139">
        <f>+'[3]REGMOIS'!H76</f>
        <v>3593.44</v>
      </c>
      <c r="I74" s="139">
        <f>+'[3]REGMOIS'!I76</f>
        <v>131</v>
      </c>
      <c r="J74" s="139">
        <f>+'[3]REGMOIS'!J76</f>
        <v>27605.8</v>
      </c>
      <c r="K74" s="123">
        <f>+'[3]REGMOIS'!K76</f>
        <v>336035.967</v>
      </c>
    </row>
    <row r="75" spans="1:11" ht="15.75">
      <c r="A75" s="137"/>
      <c r="B75" s="121">
        <f>+'[3]REGMOIS'!B77</f>
        <v>41852</v>
      </c>
      <c r="C75" s="122">
        <f>+'[3]REGMOIS'!C77</f>
        <v>202948.22</v>
      </c>
      <c r="D75" s="122">
        <f>+'[3]REGMOIS'!D77</f>
        <v>56451.058</v>
      </c>
      <c r="E75" s="122">
        <f>+'[3]REGMOIS'!E77</f>
        <v>58127.59</v>
      </c>
      <c r="F75" s="122">
        <f>+'[3]REGMOIS'!F77</f>
        <v>0</v>
      </c>
      <c r="G75" s="122">
        <f>+'[3]REGMOIS'!G77</f>
        <v>0</v>
      </c>
      <c r="H75" s="122">
        <f>+'[3]REGMOIS'!H77</f>
        <v>4672.9</v>
      </c>
      <c r="I75" s="122">
        <f>+'[3]REGMOIS'!I77</f>
        <v>0</v>
      </c>
      <c r="J75" s="122">
        <f>+'[3]REGMOIS'!J77</f>
        <v>26338.4</v>
      </c>
      <c r="K75" s="125">
        <f>+'[3]REGMOIS'!K77</f>
        <v>348538.16800000006</v>
      </c>
    </row>
    <row r="76" spans="1:11" ht="15.75">
      <c r="A76" s="137"/>
      <c r="B76" s="121"/>
      <c r="C76" s="127"/>
      <c r="D76" s="127"/>
      <c r="E76" s="127"/>
      <c r="F76" s="127"/>
      <c r="G76" s="127"/>
      <c r="H76" s="127"/>
      <c r="I76" s="127"/>
      <c r="J76" s="127"/>
      <c r="K76" s="128"/>
    </row>
    <row r="77" spans="1:11" s="133" customFormat="1" ht="15.75">
      <c r="A77" s="137"/>
      <c r="B77" s="156" t="str">
        <f>+'[3]REGMOIS'!B79</f>
        <v>cumul 01/09/15</v>
      </c>
      <c r="C77" s="154">
        <f>+'[3]REGMOIS'!C79</f>
        <v>421927.255</v>
      </c>
      <c r="D77" s="154">
        <f>+'[3]REGMOIS'!D79</f>
        <v>86584.228</v>
      </c>
      <c r="E77" s="154">
        <f>+'[3]REGMOIS'!E79</f>
        <v>156689.812</v>
      </c>
      <c r="F77" s="154">
        <f>+'[3]REGMOIS'!F79</f>
        <v>174.5</v>
      </c>
      <c r="G77" s="154">
        <f>+'[3]REGMOIS'!G79</f>
        <v>0</v>
      </c>
      <c r="H77" s="154">
        <f>+'[3]REGMOIS'!H79</f>
        <v>7520.16</v>
      </c>
      <c r="I77" s="154">
        <f>+'[3]REGMOIS'!I79</f>
        <v>465.2</v>
      </c>
      <c r="J77" s="154">
        <f>+'[3]REGMOIS'!J79</f>
        <v>52836.4</v>
      </c>
      <c r="K77" s="155">
        <f>+'[3]REGMOIS'!K79</f>
        <v>726197.555</v>
      </c>
    </row>
    <row r="78" spans="1:11" s="133" customFormat="1" ht="15.75">
      <c r="A78" s="137"/>
      <c r="B78" s="153" t="str">
        <f>+'[3]REGMOIS'!B80</f>
        <v>cumul 01/09/14</v>
      </c>
      <c r="C78" s="154">
        <f>+'[3]REGMOIS'!C80</f>
        <v>387193.527</v>
      </c>
      <c r="D78" s="154">
        <f>+'[3]REGMOIS'!D80</f>
        <v>121566.698</v>
      </c>
      <c r="E78" s="154">
        <f>+'[3]REGMOIS'!E80</f>
        <v>153506.839</v>
      </c>
      <c r="F78" s="154">
        <f>+'[3]REGMOIS'!F80</f>
        <v>0</v>
      </c>
      <c r="G78" s="154">
        <f>+'[3]REGMOIS'!G80</f>
        <v>0</v>
      </c>
      <c r="H78" s="154">
        <f>+'[3]REGMOIS'!H80</f>
        <v>10394.34</v>
      </c>
      <c r="I78" s="154">
        <f>+'[3]REGMOIS'!I80</f>
        <v>5.7</v>
      </c>
      <c r="J78" s="154">
        <f>+'[3]REGMOIS'!J80</f>
        <v>46707.8</v>
      </c>
      <c r="K78" s="155">
        <f>+'[3]REGMOIS'!K80</f>
        <v>719374.904</v>
      </c>
    </row>
    <row r="79" spans="1:11" ht="16.5" thickBot="1">
      <c r="A79" s="137"/>
      <c r="B79" s="129" t="str">
        <f>+'[3]REGMOIS'!B81</f>
        <v>Evolution %</v>
      </c>
      <c r="C79" s="130">
        <f>+'[3]REGMOIS'!C81</f>
        <v>0.08970637569568668</v>
      </c>
      <c r="D79" s="130">
        <f>+'[3]REGMOIS'!D81</f>
        <v>-0.287763594598909</v>
      </c>
      <c r="E79" s="130">
        <f>+'[3]REGMOIS'!E81</f>
        <v>0.020735056631581074</v>
      </c>
      <c r="F79" s="130">
        <f>+'[3]REGMOIS'!F81</f>
        <v>0</v>
      </c>
      <c r="G79" s="130">
        <f>+'[3]REGMOIS'!G81</f>
        <v>0</v>
      </c>
      <c r="H79" s="130">
        <f>+'[3]REGMOIS'!H81</f>
        <v>-0.2765139489375949</v>
      </c>
      <c r="I79" s="130">
        <f>+'[3]REGMOIS'!I81</f>
        <v>80.6140350877193</v>
      </c>
      <c r="J79" s="130">
        <f>+'[3]REGMOIS'!J81</f>
        <v>0.13121148930157273</v>
      </c>
      <c r="K79" s="131">
        <f>+'[3]REGMOIS'!K81</f>
        <v>0.009484138190064106</v>
      </c>
    </row>
    <row r="80" spans="1:11" ht="15.75">
      <c r="A80" s="135" t="s">
        <v>28</v>
      </c>
      <c r="B80" s="121">
        <f>+'[3]REGMOIS'!B82</f>
        <v>42217</v>
      </c>
      <c r="C80" s="122">
        <f>+'[3]REGMOIS'!C82</f>
        <v>72551.2</v>
      </c>
      <c r="D80" s="122">
        <f>+'[3]REGMOIS'!D82</f>
        <v>5778.7</v>
      </c>
      <c r="E80" s="122">
        <f>+'[3]REGMOIS'!E82</f>
        <v>52239.6</v>
      </c>
      <c r="F80" s="122">
        <f>+'[3]REGMOIS'!F82</f>
        <v>0</v>
      </c>
      <c r="G80" s="122">
        <f>+'[3]REGMOIS'!G82</f>
        <v>0</v>
      </c>
      <c r="H80" s="122">
        <f>+'[3]REGMOIS'!H82</f>
        <v>1112.7</v>
      </c>
      <c r="I80" s="122">
        <f>+'[3]REGMOIS'!I82</f>
        <v>208.2</v>
      </c>
      <c r="J80" s="122">
        <f>+'[3]REGMOIS'!J82</f>
        <v>11189.9</v>
      </c>
      <c r="K80" s="123">
        <f>+'[3]REGMOIS'!K82</f>
        <v>143080.30000000002</v>
      </c>
    </row>
    <row r="81" spans="1:11" ht="15.75">
      <c r="A81" s="137"/>
      <c r="B81" s="121">
        <f>+'[3]REGMOIS'!B83</f>
        <v>41852</v>
      </c>
      <c r="C81" s="122">
        <f>+'[3]REGMOIS'!C83</f>
        <v>74219.8</v>
      </c>
      <c r="D81" s="122">
        <f>+'[3]REGMOIS'!D83</f>
        <v>11496.3</v>
      </c>
      <c r="E81" s="122">
        <f>+'[3]REGMOIS'!E83</f>
        <v>51035.7</v>
      </c>
      <c r="F81" s="122">
        <f>+'[3]REGMOIS'!F83</f>
        <v>0</v>
      </c>
      <c r="G81" s="122">
        <f>+'[3]REGMOIS'!G83</f>
        <v>0</v>
      </c>
      <c r="H81" s="122">
        <f>+'[3]REGMOIS'!H83</f>
        <v>1278.9</v>
      </c>
      <c r="I81" s="122">
        <f>+'[3]REGMOIS'!I83</f>
        <v>59.2</v>
      </c>
      <c r="J81" s="122">
        <f>+'[3]REGMOIS'!J83</f>
        <v>9504.6</v>
      </c>
      <c r="K81" s="125">
        <f>+'[3]REGMOIS'!K83</f>
        <v>147594.5</v>
      </c>
    </row>
    <row r="82" spans="1:11" ht="15.75">
      <c r="A82" s="137"/>
      <c r="B82" s="121"/>
      <c r="C82" s="127"/>
      <c r="D82" s="127"/>
      <c r="E82" s="127"/>
      <c r="F82" s="127"/>
      <c r="G82" s="127"/>
      <c r="H82" s="127"/>
      <c r="I82" s="127"/>
      <c r="J82" s="127"/>
      <c r="K82" s="128"/>
    </row>
    <row r="83" spans="1:11" s="133" customFormat="1" ht="15.75">
      <c r="A83" s="137"/>
      <c r="B83" s="156" t="str">
        <f>+'[3]REGMOIS'!B85</f>
        <v>cumul 01/09/15</v>
      </c>
      <c r="C83" s="154">
        <f>+'[3]REGMOIS'!C85</f>
        <v>143962.8</v>
      </c>
      <c r="D83" s="154">
        <f>+'[3]REGMOIS'!D85</f>
        <v>11444.2</v>
      </c>
      <c r="E83" s="154">
        <f>+'[3]REGMOIS'!E85</f>
        <v>111651.2</v>
      </c>
      <c r="F83" s="154">
        <f>+'[3]REGMOIS'!F85</f>
        <v>0</v>
      </c>
      <c r="G83" s="154">
        <f>+'[3]REGMOIS'!G85</f>
        <v>0</v>
      </c>
      <c r="H83" s="154">
        <f>+'[3]REGMOIS'!H85</f>
        <v>2143</v>
      </c>
      <c r="I83" s="154">
        <f>+'[3]REGMOIS'!I85</f>
        <v>1561.4</v>
      </c>
      <c r="J83" s="154">
        <f>+'[3]REGMOIS'!J85</f>
        <v>21950.9</v>
      </c>
      <c r="K83" s="155">
        <f>+'[3]REGMOIS'!K85</f>
        <v>292713.50000000006</v>
      </c>
    </row>
    <row r="84" spans="1:11" s="133" customFormat="1" ht="15.75">
      <c r="A84" s="137"/>
      <c r="B84" s="153" t="str">
        <f>+'[3]REGMOIS'!B86</f>
        <v>cumul 01/09/14</v>
      </c>
      <c r="C84" s="154">
        <f>+'[3]REGMOIS'!C86</f>
        <v>146593.9</v>
      </c>
      <c r="D84" s="154">
        <f>+'[3]REGMOIS'!D86</f>
        <v>25462.7</v>
      </c>
      <c r="E84" s="154">
        <f>+'[3]REGMOIS'!E86</f>
        <v>114790.5</v>
      </c>
      <c r="F84" s="154">
        <f>+'[3]REGMOIS'!F86</f>
        <v>0</v>
      </c>
      <c r="G84" s="154">
        <f>+'[3]REGMOIS'!G86</f>
        <v>0</v>
      </c>
      <c r="H84" s="154">
        <f>+'[3]REGMOIS'!H86</f>
        <v>2722.3</v>
      </c>
      <c r="I84" s="154">
        <f>+'[3]REGMOIS'!I86</f>
        <v>191.1</v>
      </c>
      <c r="J84" s="154">
        <f>+'[3]REGMOIS'!J86</f>
        <v>16547.2</v>
      </c>
      <c r="K84" s="155">
        <f>+'[3]REGMOIS'!K86</f>
        <v>306307.69999999995</v>
      </c>
    </row>
    <row r="85" spans="1:11" ht="16.5" thickBot="1">
      <c r="A85" s="137"/>
      <c r="B85" s="129" t="str">
        <f>+'[3]REGMOIS'!B87</f>
        <v>Evolution %</v>
      </c>
      <c r="C85" s="130">
        <f>+'[3]REGMOIS'!C87</f>
        <v>-0.017948222947885322</v>
      </c>
      <c r="D85" s="130">
        <f>+'[3]REGMOIS'!D87</f>
        <v>-0.550550412956992</v>
      </c>
      <c r="E85" s="130">
        <f>+'[3]REGMOIS'!E87</f>
        <v>-0.027348081940578733</v>
      </c>
      <c r="F85" s="130">
        <f>+'[3]REGMOIS'!F87</f>
        <v>0</v>
      </c>
      <c r="G85" s="130">
        <f>+'[3]REGMOIS'!G87</f>
        <v>0</v>
      </c>
      <c r="H85" s="130">
        <f>+'[3]REGMOIS'!H87</f>
        <v>-0.2127980016897477</v>
      </c>
      <c r="I85" s="130">
        <f>+'[3]REGMOIS'!I87</f>
        <v>7.170591313448457</v>
      </c>
      <c r="J85" s="130">
        <f>+'[3]REGMOIS'!J87</f>
        <v>0.32656280216592537</v>
      </c>
      <c r="K85" s="131">
        <f>+'[3]REGMOIS'!K87</f>
        <v>-0.044380862772956386</v>
      </c>
    </row>
    <row r="86" spans="1:11" ht="15.75">
      <c r="A86" s="135" t="s">
        <v>29</v>
      </c>
      <c r="B86" s="121">
        <f>+'[3]REGMOIS'!B88</f>
        <v>42217</v>
      </c>
      <c r="C86" s="122">
        <f>+'[3]REGMOIS'!C88</f>
        <v>5884.15</v>
      </c>
      <c r="D86" s="122">
        <f>+'[3]REGMOIS'!D88</f>
        <v>505.3</v>
      </c>
      <c r="E86" s="122">
        <f>+'[3]REGMOIS'!E88</f>
        <v>4147.54</v>
      </c>
      <c r="F86" s="122">
        <f>+'[3]REGMOIS'!F88</f>
        <v>0</v>
      </c>
      <c r="G86" s="122">
        <f>+'[3]REGMOIS'!G88</f>
        <v>0</v>
      </c>
      <c r="H86" s="122">
        <f>+'[3]REGMOIS'!H88</f>
        <v>191.6</v>
      </c>
      <c r="I86" s="122">
        <f>+'[3]REGMOIS'!I88</f>
        <v>0</v>
      </c>
      <c r="J86" s="122">
        <f>+'[3]REGMOIS'!J88</f>
        <v>521</v>
      </c>
      <c r="K86" s="123">
        <f>+'[3]REGMOIS'!K88</f>
        <v>11249.59</v>
      </c>
    </row>
    <row r="87" spans="1:11" ht="15.75">
      <c r="A87" s="137"/>
      <c r="B87" s="121">
        <f>+'[3]REGMOIS'!B89</f>
        <v>41852</v>
      </c>
      <c r="C87" s="122">
        <f>+'[3]REGMOIS'!C89</f>
        <v>6682.29</v>
      </c>
      <c r="D87" s="122">
        <f>+'[3]REGMOIS'!D89</f>
        <v>783.3</v>
      </c>
      <c r="E87" s="122">
        <f>+'[3]REGMOIS'!E89</f>
        <v>3794.25</v>
      </c>
      <c r="F87" s="122">
        <f>+'[3]REGMOIS'!F89</f>
        <v>0</v>
      </c>
      <c r="G87" s="122">
        <f>+'[3]REGMOIS'!G89</f>
        <v>45</v>
      </c>
      <c r="H87" s="122">
        <f>+'[3]REGMOIS'!H89</f>
        <v>197.7</v>
      </c>
      <c r="I87" s="122">
        <f>+'[3]REGMOIS'!I89</f>
        <v>28</v>
      </c>
      <c r="J87" s="122">
        <f>+'[3]REGMOIS'!J89</f>
        <v>406.3</v>
      </c>
      <c r="K87" s="125">
        <f>+'[3]REGMOIS'!K89</f>
        <v>11936.84</v>
      </c>
    </row>
    <row r="88" spans="1:11" ht="15.75">
      <c r="A88" s="137"/>
      <c r="B88" s="121"/>
      <c r="C88" s="127"/>
      <c r="D88" s="127"/>
      <c r="E88" s="127"/>
      <c r="F88" s="127"/>
      <c r="G88" s="127"/>
      <c r="H88" s="127"/>
      <c r="I88" s="127"/>
      <c r="J88" s="127"/>
      <c r="K88" s="128"/>
    </row>
    <row r="89" spans="1:11" s="133" customFormat="1" ht="15.75">
      <c r="A89" s="137"/>
      <c r="B89" s="156" t="str">
        <f>+'[3]REGMOIS'!B91</f>
        <v>cumul 01/09/15</v>
      </c>
      <c r="C89" s="154">
        <f>+'[3]REGMOIS'!C91</f>
        <v>11599.47</v>
      </c>
      <c r="D89" s="154">
        <f>+'[3]REGMOIS'!D91</f>
        <v>1289.8</v>
      </c>
      <c r="E89" s="154">
        <f>+'[3]REGMOIS'!E91</f>
        <v>7968.47</v>
      </c>
      <c r="F89" s="154">
        <f>+'[3]REGMOIS'!F91</f>
        <v>0</v>
      </c>
      <c r="G89" s="154">
        <f>+'[3]REGMOIS'!G91</f>
        <v>0</v>
      </c>
      <c r="H89" s="154">
        <f>+'[3]REGMOIS'!H91</f>
        <v>408.8</v>
      </c>
      <c r="I89" s="154">
        <f>+'[3]REGMOIS'!I91</f>
        <v>0</v>
      </c>
      <c r="J89" s="154">
        <f>+'[3]REGMOIS'!J91</f>
        <v>624.2</v>
      </c>
      <c r="K89" s="155">
        <f>+'[3]REGMOIS'!K91</f>
        <v>21890.739999999998</v>
      </c>
    </row>
    <row r="90" spans="1:11" s="133" customFormat="1" ht="15.75">
      <c r="A90" s="137"/>
      <c r="B90" s="153" t="str">
        <f>+'[3]REGMOIS'!B92</f>
        <v>cumul 01/09/14</v>
      </c>
      <c r="C90" s="154">
        <f>+'[3]REGMOIS'!C92</f>
        <v>13585.79</v>
      </c>
      <c r="D90" s="154">
        <f>+'[3]REGMOIS'!D92</f>
        <v>1856.9</v>
      </c>
      <c r="E90" s="154">
        <f>+'[3]REGMOIS'!E92</f>
        <v>9323.45</v>
      </c>
      <c r="F90" s="154">
        <f>+'[3]REGMOIS'!F92</f>
        <v>0</v>
      </c>
      <c r="G90" s="154">
        <f>+'[3]REGMOIS'!G92</f>
        <v>76</v>
      </c>
      <c r="H90" s="154">
        <f>+'[3]REGMOIS'!H92</f>
        <v>482.5</v>
      </c>
      <c r="I90" s="154">
        <f>+'[3]REGMOIS'!I92</f>
        <v>28</v>
      </c>
      <c r="J90" s="154">
        <f>+'[3]REGMOIS'!J92</f>
        <v>702.7</v>
      </c>
      <c r="K90" s="155">
        <f>+'[3]REGMOIS'!K92</f>
        <v>26055.34</v>
      </c>
    </row>
    <row r="91" spans="1:11" ht="16.5" thickBot="1">
      <c r="A91" s="137"/>
      <c r="B91" s="129" t="str">
        <f>+'[3]REGMOIS'!B93</f>
        <v>Evolution %</v>
      </c>
      <c r="C91" s="130">
        <f>+'[3]REGMOIS'!C93</f>
        <v>-0.1462057046369774</v>
      </c>
      <c r="D91" s="130">
        <f>+'[3]REGMOIS'!D93</f>
        <v>-0.3054014755775756</v>
      </c>
      <c r="E91" s="130">
        <f>+'[3]REGMOIS'!E93</f>
        <v>-0.14533032300275117</v>
      </c>
      <c r="F91" s="130">
        <f>+'[3]REGMOIS'!F93</f>
        <v>0</v>
      </c>
      <c r="G91" s="130">
        <f>+'[3]REGMOIS'!G93</f>
        <v>-1</v>
      </c>
      <c r="H91" s="130">
        <f>+'[3]REGMOIS'!H93</f>
        <v>-0.15274611398963728</v>
      </c>
      <c r="I91" s="130">
        <f>+'[3]REGMOIS'!I93</f>
        <v>-1</v>
      </c>
      <c r="J91" s="130">
        <f>+'[3]REGMOIS'!J93</f>
        <v>-0.11171196812295431</v>
      </c>
      <c r="K91" s="131">
        <f>+'[3]REGMOIS'!K93</f>
        <v>-0.15983671677283817</v>
      </c>
    </row>
    <row r="92" spans="1:11" ht="15.75">
      <c r="A92" s="135" t="s">
        <v>30</v>
      </c>
      <c r="B92" s="121">
        <f>+'[3]REGMOIS'!B94</f>
        <v>42217</v>
      </c>
      <c r="C92" s="122">
        <f>+'[3]REGMOIS'!C94</f>
        <v>0</v>
      </c>
      <c r="D92" s="122">
        <f>+'[3]REGMOIS'!D94</f>
        <v>0</v>
      </c>
      <c r="E92" s="122">
        <f>+'[3]REGMOIS'!E94</f>
        <v>0</v>
      </c>
      <c r="F92" s="122">
        <f>+'[3]REGMOIS'!F94</f>
        <v>0</v>
      </c>
      <c r="G92" s="122">
        <f>+'[3]REGMOIS'!G94</f>
        <v>0</v>
      </c>
      <c r="H92" s="122">
        <f>+'[3]REGMOIS'!H94</f>
        <v>0</v>
      </c>
      <c r="I92" s="122">
        <f>+'[3]REGMOIS'!I94</f>
        <v>0</v>
      </c>
      <c r="J92" s="122">
        <f>+'[3]REGMOIS'!J94</f>
        <v>0</v>
      </c>
      <c r="K92" s="123">
        <f>+'[3]REGMOIS'!K94</f>
        <v>0</v>
      </c>
    </row>
    <row r="93" spans="1:11" ht="15.75">
      <c r="A93" s="137"/>
      <c r="B93" s="121">
        <f>+'[3]REGMOIS'!B95</f>
        <v>41852</v>
      </c>
      <c r="C93" s="140">
        <f>+'[3]REGMOIS'!C95</f>
        <v>0</v>
      </c>
      <c r="D93" s="141">
        <f>+'[3]REGMOIS'!D95</f>
        <v>0</v>
      </c>
      <c r="E93" s="141">
        <f>+'[3]REGMOIS'!E95</f>
        <v>0</v>
      </c>
      <c r="F93" s="141">
        <f>+'[3]REGMOIS'!F95</f>
        <v>0</v>
      </c>
      <c r="G93" s="141">
        <f>+'[3]REGMOIS'!G95</f>
        <v>0</v>
      </c>
      <c r="H93" s="141">
        <f>+'[3]REGMOIS'!H95</f>
        <v>0</v>
      </c>
      <c r="I93" s="141">
        <f>+'[3]REGMOIS'!I95</f>
        <v>0</v>
      </c>
      <c r="J93" s="141">
        <f>+'[3]REGMOIS'!J95</f>
        <v>0</v>
      </c>
      <c r="K93" s="125">
        <f>+'[3]REGMOIS'!K95</f>
        <v>0</v>
      </c>
    </row>
    <row r="94" spans="1:11" ht="15.75">
      <c r="A94" s="137"/>
      <c r="B94" s="121"/>
      <c r="C94" s="127"/>
      <c r="D94" s="127"/>
      <c r="E94" s="127"/>
      <c r="F94" s="127"/>
      <c r="G94" s="127"/>
      <c r="H94" s="127"/>
      <c r="I94" s="127"/>
      <c r="J94" s="127"/>
      <c r="K94" s="128"/>
    </row>
    <row r="95" spans="1:11" s="133" customFormat="1" ht="15.75">
      <c r="A95" s="137"/>
      <c r="B95" s="156" t="str">
        <f>+'[3]REGMOIS'!B97</f>
        <v>cumul 01/09/15</v>
      </c>
      <c r="C95" s="154">
        <f>+'[3]REGMOIS'!C97</f>
        <v>0</v>
      </c>
      <c r="D95" s="154">
        <f>+'[3]REGMOIS'!D97</f>
        <v>0</v>
      </c>
      <c r="E95" s="154">
        <f>+'[3]REGMOIS'!E97</f>
        <v>0</v>
      </c>
      <c r="F95" s="154">
        <f>+'[3]REGMOIS'!F97</f>
        <v>0</v>
      </c>
      <c r="G95" s="154">
        <f>+'[3]REGMOIS'!G97</f>
        <v>0</v>
      </c>
      <c r="H95" s="154">
        <f>+'[3]REGMOIS'!H97</f>
        <v>0</v>
      </c>
      <c r="I95" s="154">
        <f>+'[3]REGMOIS'!I97</f>
        <v>0</v>
      </c>
      <c r="J95" s="154">
        <f>+'[3]REGMOIS'!J97</f>
        <v>0</v>
      </c>
      <c r="K95" s="155">
        <f>+'[3]REGMOIS'!K97</f>
        <v>0</v>
      </c>
    </row>
    <row r="96" spans="1:11" s="133" customFormat="1" ht="15.75">
      <c r="A96" s="137"/>
      <c r="B96" s="153" t="str">
        <f>+'[3]REGMOIS'!B98</f>
        <v>cumul 01/09/14</v>
      </c>
      <c r="C96" s="154">
        <f>+'[3]REGMOIS'!C98</f>
        <v>0</v>
      </c>
      <c r="D96" s="154">
        <f>+'[3]REGMOIS'!D98</f>
        <v>0</v>
      </c>
      <c r="E96" s="154">
        <f>+'[3]REGMOIS'!E98</f>
        <v>0</v>
      </c>
      <c r="F96" s="154">
        <f>+'[3]REGMOIS'!F98</f>
        <v>0</v>
      </c>
      <c r="G96" s="154">
        <f>+'[3]REGMOIS'!G98</f>
        <v>0</v>
      </c>
      <c r="H96" s="154">
        <f>+'[3]REGMOIS'!H98</f>
        <v>0</v>
      </c>
      <c r="I96" s="154">
        <f>+'[3]REGMOIS'!I98</f>
        <v>0</v>
      </c>
      <c r="J96" s="154">
        <f>+'[3]REGMOIS'!J98</f>
        <v>0</v>
      </c>
      <c r="K96" s="155">
        <f>+'[3]REGMOIS'!K98</f>
        <v>0</v>
      </c>
    </row>
    <row r="97" spans="1:11" ht="16.5" thickBot="1">
      <c r="A97" s="137"/>
      <c r="B97" s="129" t="str">
        <f>+'[3]REGMOIS'!B99</f>
        <v>Evolution %</v>
      </c>
      <c r="C97" s="130">
        <f>+'[3]REGMOIS'!C99</f>
        <v>0</v>
      </c>
      <c r="D97" s="130">
        <f>+'[3]REGMOIS'!D99</f>
        <v>0</v>
      </c>
      <c r="E97" s="130">
        <f>+'[3]REGMOIS'!E99</f>
        <v>0</v>
      </c>
      <c r="F97" s="130">
        <f>+'[3]REGMOIS'!F99</f>
        <v>0</v>
      </c>
      <c r="G97" s="130">
        <f>+'[3]REGMOIS'!G99</f>
        <v>0</v>
      </c>
      <c r="H97" s="130">
        <f>+'[3]REGMOIS'!H99</f>
        <v>0</v>
      </c>
      <c r="I97" s="130">
        <f>+'[3]REGMOIS'!I99</f>
        <v>0</v>
      </c>
      <c r="J97" s="130">
        <f>+'[3]REGMOIS'!J99</f>
        <v>0</v>
      </c>
      <c r="K97" s="131" t="e">
        <f>+'[3]REGMOIS'!K99</f>
        <v>#DIV/0!</v>
      </c>
    </row>
    <row r="98" spans="1:11" ht="15.75">
      <c r="A98" s="135" t="s">
        <v>31</v>
      </c>
      <c r="B98" s="121">
        <f>+'[3]REGMOIS'!B100</f>
        <v>42217</v>
      </c>
      <c r="C98" s="122">
        <f>+'[3]REGMOIS'!C100</f>
        <v>35018.429</v>
      </c>
      <c r="D98" s="122">
        <f>+'[3]REGMOIS'!D100</f>
        <v>3082.242</v>
      </c>
      <c r="E98" s="122">
        <f>+'[3]REGMOIS'!E100</f>
        <v>15628.58</v>
      </c>
      <c r="F98" s="122">
        <f>+'[3]REGMOIS'!F100</f>
        <v>0</v>
      </c>
      <c r="G98" s="122">
        <f>+'[3]REGMOIS'!G100</f>
        <v>0</v>
      </c>
      <c r="H98" s="122">
        <f>+'[3]REGMOIS'!H100</f>
        <v>436.11</v>
      </c>
      <c r="I98" s="122">
        <f>+'[3]REGMOIS'!I100</f>
        <v>0</v>
      </c>
      <c r="J98" s="122">
        <f>+'[3]REGMOIS'!J100</f>
        <v>3204.1</v>
      </c>
      <c r="K98" s="123">
        <f>+'[3]REGMOIS'!K100</f>
        <v>57369.460999999996</v>
      </c>
    </row>
    <row r="99" spans="1:11" ht="15.75">
      <c r="A99" s="137"/>
      <c r="B99" s="121">
        <f>+'[3]REGMOIS'!B101</f>
        <v>41852</v>
      </c>
      <c r="C99" s="122">
        <f>+'[3]REGMOIS'!C101</f>
        <v>35400.407</v>
      </c>
      <c r="D99" s="122">
        <f>+'[3]REGMOIS'!D101</f>
        <v>3977.071</v>
      </c>
      <c r="E99" s="122">
        <f>+'[3]REGMOIS'!E101</f>
        <v>18501.016</v>
      </c>
      <c r="F99" s="122">
        <f>+'[3]REGMOIS'!F101</f>
        <v>0</v>
      </c>
      <c r="G99" s="122">
        <f>+'[3]REGMOIS'!G101</f>
        <v>0</v>
      </c>
      <c r="H99" s="122">
        <f>+'[3]REGMOIS'!H101</f>
        <v>472.95</v>
      </c>
      <c r="I99" s="122">
        <f>+'[3]REGMOIS'!I101</f>
        <v>0</v>
      </c>
      <c r="J99" s="122">
        <f>+'[3]REGMOIS'!J101</f>
        <v>1624.7</v>
      </c>
      <c r="K99" s="125">
        <f>+'[3]REGMOIS'!K101</f>
        <v>59976.144</v>
      </c>
    </row>
    <row r="100" spans="1:11" ht="15.75">
      <c r="A100" s="137"/>
      <c r="B100" s="121"/>
      <c r="C100" s="127"/>
      <c r="D100" s="127"/>
      <c r="E100" s="127"/>
      <c r="F100" s="127"/>
      <c r="G100" s="127"/>
      <c r="H100" s="127"/>
      <c r="I100" s="127"/>
      <c r="J100" s="127"/>
      <c r="K100" s="128"/>
    </row>
    <row r="101" spans="1:11" s="133" customFormat="1" ht="15.75">
      <c r="A101" s="137"/>
      <c r="B101" s="156" t="str">
        <f>+'[3]REGMOIS'!B103</f>
        <v>cumul 01/09/15</v>
      </c>
      <c r="C101" s="154">
        <f>+'[3]REGMOIS'!C103</f>
        <v>68397.021</v>
      </c>
      <c r="D101" s="154">
        <f>+'[3]REGMOIS'!D103</f>
        <v>5694.46</v>
      </c>
      <c r="E101" s="154">
        <f>+'[3]REGMOIS'!E103</f>
        <v>38411.331</v>
      </c>
      <c r="F101" s="154">
        <f>+'[3]REGMOIS'!F103</f>
        <v>0</v>
      </c>
      <c r="G101" s="154">
        <f>+'[3]REGMOIS'!G103</f>
        <v>22.02</v>
      </c>
      <c r="H101" s="154">
        <f>+'[3]REGMOIS'!H103</f>
        <v>1059.82</v>
      </c>
      <c r="I101" s="154">
        <f>+'[3]REGMOIS'!I103</f>
        <v>0</v>
      </c>
      <c r="J101" s="154">
        <f>+'[3]REGMOIS'!J103</f>
        <v>6814.3</v>
      </c>
      <c r="K101" s="155">
        <f>+'[3]REGMOIS'!K103</f>
        <v>120398.95200000002</v>
      </c>
    </row>
    <row r="102" spans="1:11" s="133" customFormat="1" ht="15.75">
      <c r="A102" s="137"/>
      <c r="B102" s="153" t="str">
        <f>+'[3]REGMOIS'!B104</f>
        <v>cumul 01/09/14</v>
      </c>
      <c r="C102" s="154">
        <f>+'[3]REGMOIS'!C104</f>
        <v>70845.492</v>
      </c>
      <c r="D102" s="154">
        <f>+'[3]REGMOIS'!D104</f>
        <v>8708.673</v>
      </c>
      <c r="E102" s="154">
        <f>+'[3]REGMOIS'!E104</f>
        <v>40931.538</v>
      </c>
      <c r="F102" s="154">
        <f>+'[3]REGMOIS'!F104</f>
        <v>0</v>
      </c>
      <c r="G102" s="154">
        <f>+'[3]REGMOIS'!G104</f>
        <v>10.22</v>
      </c>
      <c r="H102" s="154">
        <f>+'[3]REGMOIS'!H104</f>
        <v>1014.02</v>
      </c>
      <c r="I102" s="154">
        <f>+'[3]REGMOIS'!I104</f>
        <v>0</v>
      </c>
      <c r="J102" s="154">
        <f>+'[3]REGMOIS'!J104</f>
        <v>2318.17</v>
      </c>
      <c r="K102" s="155">
        <f>+'[3]REGMOIS'!K104</f>
        <v>123828.113</v>
      </c>
    </row>
    <row r="103" spans="1:11" ht="16.5" thickBot="1">
      <c r="A103" s="137"/>
      <c r="B103" s="129" t="str">
        <f>+'[3]REGMOIS'!B105</f>
        <v>Evolution %</v>
      </c>
      <c r="C103" s="130">
        <f>+'[3]REGMOIS'!C105</f>
        <v>-0.03456071700370159</v>
      </c>
      <c r="D103" s="130">
        <f>+'[3]REGMOIS'!D105</f>
        <v>-0.34611622229931016</v>
      </c>
      <c r="E103" s="130">
        <f>+'[3]REGMOIS'!E105</f>
        <v>-0.06157127543069606</v>
      </c>
      <c r="F103" s="130">
        <f>+'[3]REGMOIS'!F105</f>
        <v>0</v>
      </c>
      <c r="G103" s="130">
        <f>+'[3]REGMOIS'!G105</f>
        <v>1.1545988258317024</v>
      </c>
      <c r="H103" s="130">
        <f>+'[3]REGMOIS'!H105</f>
        <v>0.04516676199680475</v>
      </c>
      <c r="I103" s="130">
        <f>+'[3]REGMOIS'!I105</f>
        <v>0</v>
      </c>
      <c r="J103" s="130">
        <f>+'[3]REGMOIS'!J105</f>
        <v>1.9395169465569824</v>
      </c>
      <c r="K103" s="131">
        <f>+'[3]REGMOIS'!K105</f>
        <v>-0.027692911705760825</v>
      </c>
    </row>
    <row r="104" spans="1:11" ht="15.75">
      <c r="A104" s="135" t="s">
        <v>32</v>
      </c>
      <c r="B104" s="121">
        <f>+'[3]REGMOIS'!B106</f>
        <v>42217</v>
      </c>
      <c r="C104" s="122">
        <f>+'[3]REGMOIS'!C106</f>
        <v>1215</v>
      </c>
      <c r="D104" s="122">
        <f>+'[3]REGMOIS'!D106</f>
        <v>380.4</v>
      </c>
      <c r="E104" s="122">
        <f>+'[3]REGMOIS'!E106</f>
        <v>747.9</v>
      </c>
      <c r="F104" s="122">
        <f>+'[3]REGMOIS'!F106</f>
        <v>0</v>
      </c>
      <c r="G104" s="122">
        <f>+'[3]REGMOIS'!G106</f>
        <v>0</v>
      </c>
      <c r="H104" s="122">
        <f>+'[3]REGMOIS'!H106</f>
        <v>33.6</v>
      </c>
      <c r="I104" s="122">
        <f>+'[3]REGMOIS'!I106</f>
        <v>0</v>
      </c>
      <c r="J104" s="122">
        <f>+'[3]REGMOIS'!J106</f>
        <v>0</v>
      </c>
      <c r="K104" s="123">
        <f>+'[3]REGMOIS'!K106</f>
        <v>2376.9</v>
      </c>
    </row>
    <row r="105" spans="1:11" ht="15.75">
      <c r="A105" s="137"/>
      <c r="B105" s="121">
        <f>+'[3]REGMOIS'!B107</f>
        <v>41852</v>
      </c>
      <c r="C105" s="122">
        <f>+'[3]REGMOIS'!C107</f>
        <v>1038.902</v>
      </c>
      <c r="D105" s="122">
        <f>+'[3]REGMOIS'!D107</f>
        <v>723.9</v>
      </c>
      <c r="E105" s="122">
        <f>+'[3]REGMOIS'!E107</f>
        <v>1095.12</v>
      </c>
      <c r="F105" s="122">
        <f>+'[3]REGMOIS'!F107</f>
        <v>0</v>
      </c>
      <c r="G105" s="122">
        <f>+'[3]REGMOIS'!G107</f>
        <v>0</v>
      </c>
      <c r="H105" s="122">
        <f>+'[3]REGMOIS'!H107</f>
        <v>68.88</v>
      </c>
      <c r="I105" s="122">
        <f>+'[3]REGMOIS'!I107</f>
        <v>0</v>
      </c>
      <c r="J105" s="122">
        <f>+'[3]REGMOIS'!J107</f>
        <v>0</v>
      </c>
      <c r="K105" s="125">
        <f>+'[3]REGMOIS'!K107</f>
        <v>2926.802</v>
      </c>
    </row>
    <row r="106" spans="1:11" ht="15.75">
      <c r="A106" s="137"/>
      <c r="B106" s="121"/>
      <c r="C106" s="127"/>
      <c r="D106" s="127"/>
      <c r="E106" s="127"/>
      <c r="F106" s="127"/>
      <c r="G106" s="127"/>
      <c r="H106" s="127"/>
      <c r="I106" s="127"/>
      <c r="J106" s="127"/>
      <c r="K106" s="128"/>
    </row>
    <row r="107" spans="1:11" s="133" customFormat="1" ht="15.75">
      <c r="A107" s="137"/>
      <c r="B107" s="156" t="str">
        <f>+'[3]REGMOIS'!B109</f>
        <v>cumul 01/09/15</v>
      </c>
      <c r="C107" s="154">
        <f>+'[3]REGMOIS'!C109</f>
        <v>2698.8</v>
      </c>
      <c r="D107" s="154">
        <f>+'[3]REGMOIS'!D109</f>
        <v>774.3</v>
      </c>
      <c r="E107" s="154">
        <f>+'[3]REGMOIS'!E109</f>
        <v>1660.4</v>
      </c>
      <c r="F107" s="154">
        <f>+'[3]REGMOIS'!F109</f>
        <v>0</v>
      </c>
      <c r="G107" s="154">
        <f>+'[3]REGMOIS'!G109</f>
        <v>0</v>
      </c>
      <c r="H107" s="154">
        <f>+'[3]REGMOIS'!H109</f>
        <v>75.6</v>
      </c>
      <c r="I107" s="154">
        <f>+'[3]REGMOIS'!I109</f>
        <v>0</v>
      </c>
      <c r="J107" s="154">
        <f>+'[3]REGMOIS'!J109</f>
        <v>0</v>
      </c>
      <c r="K107" s="155">
        <f>+'[3]REGMOIS'!K109</f>
        <v>5209.1</v>
      </c>
    </row>
    <row r="108" spans="1:11" s="133" customFormat="1" ht="15.75">
      <c r="A108" s="137"/>
      <c r="B108" s="153" t="str">
        <f>+'[3]REGMOIS'!B110</f>
        <v>cumul 01/09/14</v>
      </c>
      <c r="C108" s="154">
        <f>+'[3]REGMOIS'!C110</f>
        <v>2152.736</v>
      </c>
      <c r="D108" s="154">
        <f>+'[3]REGMOIS'!D110</f>
        <v>1334.724</v>
      </c>
      <c r="E108" s="154">
        <f>+'[3]REGMOIS'!E110</f>
        <v>2313.973</v>
      </c>
      <c r="F108" s="154">
        <f>+'[3]REGMOIS'!F110</f>
        <v>0</v>
      </c>
      <c r="G108" s="154">
        <f>+'[3]REGMOIS'!G110</f>
        <v>0</v>
      </c>
      <c r="H108" s="154">
        <f>+'[3]REGMOIS'!H110</f>
        <v>113.6</v>
      </c>
      <c r="I108" s="154">
        <f>+'[3]REGMOIS'!I110</f>
        <v>0</v>
      </c>
      <c r="J108" s="154">
        <f>+'[3]REGMOIS'!J110</f>
        <v>0</v>
      </c>
      <c r="K108" s="155">
        <f>+'[3]REGMOIS'!K110</f>
        <v>5915.033</v>
      </c>
    </row>
    <row r="109" spans="1:11" ht="16.5" thickBot="1">
      <c r="A109" s="137"/>
      <c r="B109" s="129" t="str">
        <f>+'[3]REGMOIS'!B111</f>
        <v>Evolution %</v>
      </c>
      <c r="C109" s="130">
        <f>+'[3]REGMOIS'!C111</f>
        <v>0.253660458133278</v>
      </c>
      <c r="D109" s="130">
        <f>+'[3]REGMOIS'!D111</f>
        <v>-0.41988006509210896</v>
      </c>
      <c r="E109" s="130">
        <f>+'[3]REGMOIS'!E111</f>
        <v>-0.2824462515336177</v>
      </c>
      <c r="F109" s="130">
        <f>+'[3]REGMOIS'!F111</f>
        <v>0</v>
      </c>
      <c r="G109" s="130">
        <f>+'[3]REGMOIS'!G111</f>
        <v>0</v>
      </c>
      <c r="H109" s="130">
        <f>+'[3]REGMOIS'!H111</f>
        <v>-0.3345070422535211</v>
      </c>
      <c r="I109" s="130">
        <f>+'[3]REGMOIS'!I111</f>
        <v>0</v>
      </c>
      <c r="J109" s="130">
        <f>+'[3]REGMOIS'!J111</f>
        <v>0</v>
      </c>
      <c r="K109" s="131">
        <f>+'[3]REGMOIS'!K111</f>
        <v>-0.11934557254372036</v>
      </c>
    </row>
    <row r="110" spans="1:11" ht="15.75">
      <c r="A110" s="135" t="s">
        <v>33</v>
      </c>
      <c r="B110" s="121">
        <f>+'[3]REGMOIS'!B112</f>
        <v>42217</v>
      </c>
      <c r="C110" s="122">
        <f>+'[3]REGMOIS'!C112</f>
        <v>8158</v>
      </c>
      <c r="D110" s="122">
        <f>+'[3]REGMOIS'!D112</f>
        <v>1898.9</v>
      </c>
      <c r="E110" s="122">
        <f>+'[3]REGMOIS'!E112</f>
        <v>2647.6</v>
      </c>
      <c r="F110" s="122">
        <f>+'[3]REGMOIS'!F112</f>
        <v>0</v>
      </c>
      <c r="G110" s="122">
        <f>+'[3]REGMOIS'!G112</f>
        <v>0</v>
      </c>
      <c r="H110" s="122">
        <f>+'[3]REGMOIS'!H112</f>
        <v>187.2</v>
      </c>
      <c r="I110" s="122">
        <f>+'[3]REGMOIS'!I112</f>
        <v>0</v>
      </c>
      <c r="J110" s="122">
        <f>+'[3]REGMOIS'!J112</f>
        <v>368.6</v>
      </c>
      <c r="K110" s="123">
        <f>+'[3]REGMOIS'!K112</f>
        <v>13260.300000000001</v>
      </c>
    </row>
    <row r="111" spans="1:11" ht="14.25">
      <c r="A111" s="124"/>
      <c r="B111" s="121">
        <f>+'[3]REGMOIS'!B113</f>
        <v>41852</v>
      </c>
      <c r="C111" s="122">
        <f>+'[3]REGMOIS'!C113</f>
        <v>7507.3</v>
      </c>
      <c r="D111" s="122">
        <f>+'[3]REGMOIS'!D113</f>
        <v>2675.2</v>
      </c>
      <c r="E111" s="122">
        <f>+'[3]REGMOIS'!E113</f>
        <v>2638.3</v>
      </c>
      <c r="F111" s="122">
        <f>+'[3]REGMOIS'!F113</f>
        <v>0</v>
      </c>
      <c r="G111" s="122">
        <f>+'[3]REGMOIS'!G113</f>
        <v>0</v>
      </c>
      <c r="H111" s="122">
        <f>+'[3]REGMOIS'!H113</f>
        <v>174.2</v>
      </c>
      <c r="I111" s="122">
        <f>+'[3]REGMOIS'!I113</f>
        <v>0</v>
      </c>
      <c r="J111" s="122">
        <f>+'[3]REGMOIS'!J113</f>
        <v>123.1</v>
      </c>
      <c r="K111" s="125">
        <f>+'[3]REGMOIS'!K113</f>
        <v>13118.1</v>
      </c>
    </row>
    <row r="112" spans="1:11" ht="14.25">
      <c r="A112" s="124"/>
      <c r="B112" s="121"/>
      <c r="C112" s="127"/>
      <c r="D112" s="127"/>
      <c r="E112" s="127"/>
      <c r="F112" s="127"/>
      <c r="G112" s="127"/>
      <c r="H112" s="127"/>
      <c r="I112" s="127"/>
      <c r="J112" s="127"/>
      <c r="K112" s="128"/>
    </row>
    <row r="113" spans="1:11" s="133" customFormat="1" ht="15">
      <c r="A113" s="120"/>
      <c r="B113" s="156" t="str">
        <f>+'[3]REGMOIS'!B115</f>
        <v>cumul 01/09/15</v>
      </c>
      <c r="C113" s="154">
        <f>+'[3]REGMOIS'!C115</f>
        <v>16659.4</v>
      </c>
      <c r="D113" s="154">
        <f>+'[3]REGMOIS'!D115</f>
        <v>3827.6</v>
      </c>
      <c r="E113" s="154">
        <f>+'[3]REGMOIS'!E115</f>
        <v>5983.1</v>
      </c>
      <c r="F113" s="154">
        <f>+'[3]REGMOIS'!F115</f>
        <v>0</v>
      </c>
      <c r="G113" s="154">
        <f>+'[3]REGMOIS'!G115</f>
        <v>0</v>
      </c>
      <c r="H113" s="154">
        <f>+'[3]REGMOIS'!H115</f>
        <v>370.3</v>
      </c>
      <c r="I113" s="154">
        <f>+'[3]REGMOIS'!I115</f>
        <v>0</v>
      </c>
      <c r="J113" s="154">
        <f>+'[3]REGMOIS'!J115</f>
        <v>544.8</v>
      </c>
      <c r="K113" s="155">
        <f>+'[3]REGMOIS'!K115</f>
        <v>27385.199999999997</v>
      </c>
    </row>
    <row r="114" spans="1:11" s="133" customFormat="1" ht="15">
      <c r="A114" s="120"/>
      <c r="B114" s="153" t="str">
        <f>+'[3]REGMOIS'!B116</f>
        <v>cumul 01/09/14</v>
      </c>
      <c r="C114" s="154">
        <f>+'[3]REGMOIS'!C116</f>
        <v>14515.3</v>
      </c>
      <c r="D114" s="154">
        <f>+'[3]REGMOIS'!D116</f>
        <v>5719.2</v>
      </c>
      <c r="E114" s="154">
        <f>+'[3]REGMOIS'!E116</f>
        <v>6161.5</v>
      </c>
      <c r="F114" s="154">
        <f>+'[3]REGMOIS'!F116</f>
        <v>0</v>
      </c>
      <c r="G114" s="154">
        <f>+'[3]REGMOIS'!G116</f>
        <v>0</v>
      </c>
      <c r="H114" s="154">
        <f>+'[3]REGMOIS'!H116</f>
        <v>384.4</v>
      </c>
      <c r="I114" s="154">
        <f>+'[3]REGMOIS'!I116</f>
        <v>0</v>
      </c>
      <c r="J114" s="154">
        <f>+'[3]REGMOIS'!J116</f>
        <v>232.4</v>
      </c>
      <c r="K114" s="155">
        <f>+'[3]REGMOIS'!K116</f>
        <v>27012.800000000003</v>
      </c>
    </row>
    <row r="115" spans="1:11" ht="15" thickBot="1">
      <c r="A115" s="124"/>
      <c r="B115" s="129" t="str">
        <f>+'[3]REGMOIS'!B117</f>
        <v>Evolution %</v>
      </c>
      <c r="C115" s="130">
        <f>+'[3]REGMOIS'!C117</f>
        <v>0.14771310272608917</v>
      </c>
      <c r="D115" s="130">
        <f>+'[3]REGMOIS'!D117</f>
        <v>-0.3307455588194153</v>
      </c>
      <c r="E115" s="130">
        <f>+'[3]REGMOIS'!E117</f>
        <v>-0.028953988476831883</v>
      </c>
      <c r="F115" s="130">
        <f>+'[3]REGMOIS'!F117</f>
        <v>0</v>
      </c>
      <c r="G115" s="130">
        <f>+'[3]REGMOIS'!G117</f>
        <v>0</v>
      </c>
      <c r="H115" s="130">
        <f>+'[3]REGMOIS'!H117</f>
        <v>-0.036680541103017605</v>
      </c>
      <c r="I115" s="130">
        <f>+'[3]REGMOIS'!I117</f>
        <v>0</v>
      </c>
      <c r="J115" s="130">
        <f>+'[3]REGMOIS'!J117</f>
        <v>1.344234079173838</v>
      </c>
      <c r="K115" s="131">
        <f>+'[3]REGMOIS'!K117</f>
        <v>0.013786056980394257</v>
      </c>
    </row>
    <row r="116" spans="1:11" ht="15.75">
      <c r="A116" s="135" t="s">
        <v>34</v>
      </c>
      <c r="B116" s="121">
        <f>+'[3]REGMOIS'!B118</f>
        <v>42217</v>
      </c>
      <c r="C116" s="122">
        <f>+'[3]REGMOIS'!C118</f>
        <v>7318.98</v>
      </c>
      <c r="D116" s="122">
        <f>+'[3]REGMOIS'!D118</f>
        <v>3576.4</v>
      </c>
      <c r="E116" s="122">
        <f>+'[3]REGMOIS'!E118</f>
        <v>13012.65</v>
      </c>
      <c r="F116" s="122">
        <f>+'[3]REGMOIS'!F118</f>
        <v>9.7</v>
      </c>
      <c r="G116" s="122">
        <f>+'[3]REGMOIS'!G118</f>
        <v>0</v>
      </c>
      <c r="H116" s="122">
        <f>+'[3]REGMOIS'!H118</f>
        <v>235.9</v>
      </c>
      <c r="I116" s="122">
        <f>+'[3]REGMOIS'!I118</f>
        <v>215.4</v>
      </c>
      <c r="J116" s="122">
        <f>+'[3]REGMOIS'!J118</f>
        <v>2925.42</v>
      </c>
      <c r="K116" s="123">
        <f>+'[3]REGMOIS'!K118</f>
        <v>27294.450000000004</v>
      </c>
    </row>
    <row r="117" spans="1:11" ht="14.25">
      <c r="A117" s="124"/>
      <c r="B117" s="121">
        <f>+'[3]REGMOIS'!B119</f>
        <v>41852</v>
      </c>
      <c r="C117" s="122">
        <f>+'[3]REGMOIS'!C119</f>
        <v>10347.7</v>
      </c>
      <c r="D117" s="122">
        <f>+'[3]REGMOIS'!D119</f>
        <v>5586.48</v>
      </c>
      <c r="E117" s="122">
        <f>+'[3]REGMOIS'!E119</f>
        <v>13792.14</v>
      </c>
      <c r="F117" s="122">
        <f>+'[3]REGMOIS'!F119</f>
        <v>4.2</v>
      </c>
      <c r="G117" s="122">
        <f>+'[3]REGMOIS'!G119</f>
        <v>0</v>
      </c>
      <c r="H117" s="122">
        <f>+'[3]REGMOIS'!H119</f>
        <v>170.9</v>
      </c>
      <c r="I117" s="122">
        <f>+'[3]REGMOIS'!I119</f>
        <v>354.8</v>
      </c>
      <c r="J117" s="122">
        <f>+'[3]REGMOIS'!J119</f>
        <v>3398.52</v>
      </c>
      <c r="K117" s="125">
        <f>+'[3]REGMOIS'!K119</f>
        <v>33654.74</v>
      </c>
    </row>
    <row r="118" spans="1:11" ht="14.25">
      <c r="A118" s="124"/>
      <c r="B118" s="121"/>
      <c r="C118" s="127"/>
      <c r="D118" s="127"/>
      <c r="E118" s="127"/>
      <c r="F118" s="127"/>
      <c r="G118" s="127"/>
      <c r="H118" s="127"/>
      <c r="I118" s="127"/>
      <c r="J118" s="127"/>
      <c r="K118" s="128"/>
    </row>
    <row r="119" spans="1:11" s="133" customFormat="1" ht="15">
      <c r="A119" s="120"/>
      <c r="B119" s="156" t="str">
        <f>+'[3]REGMOIS'!B121</f>
        <v>cumul 01/09/15</v>
      </c>
      <c r="C119" s="154">
        <f>+'[3]REGMOIS'!C121</f>
        <v>16122.75</v>
      </c>
      <c r="D119" s="154">
        <f>+'[3]REGMOIS'!D121</f>
        <v>8553.05</v>
      </c>
      <c r="E119" s="154">
        <f>+'[3]REGMOIS'!E121</f>
        <v>28638.61</v>
      </c>
      <c r="F119" s="154">
        <f>+'[3]REGMOIS'!F121</f>
        <v>21.2</v>
      </c>
      <c r="G119" s="154">
        <f>+'[3]REGMOIS'!G121</f>
        <v>0</v>
      </c>
      <c r="H119" s="154">
        <f>+'[3]REGMOIS'!H121</f>
        <v>447.1</v>
      </c>
      <c r="I119" s="154">
        <f>+'[3]REGMOIS'!I121</f>
        <v>585.2</v>
      </c>
      <c r="J119" s="154">
        <f>+'[3]REGMOIS'!J121</f>
        <v>4889.32</v>
      </c>
      <c r="K119" s="155">
        <f>+'[3]REGMOIS'!K121</f>
        <v>59257.229999999996</v>
      </c>
    </row>
    <row r="120" spans="1:11" s="133" customFormat="1" ht="15">
      <c r="A120" s="120"/>
      <c r="B120" s="153" t="str">
        <f>+'[3]REGMOIS'!B122</f>
        <v>cumul 01/09/14</v>
      </c>
      <c r="C120" s="154">
        <f>+'[3]REGMOIS'!C122</f>
        <v>19594.82</v>
      </c>
      <c r="D120" s="154">
        <f>+'[3]REGMOIS'!D122</f>
        <v>11753.28</v>
      </c>
      <c r="E120" s="154">
        <f>+'[3]REGMOIS'!E122</f>
        <v>27516.94</v>
      </c>
      <c r="F120" s="154">
        <f>+'[3]REGMOIS'!F122</f>
        <v>40.7</v>
      </c>
      <c r="G120" s="154">
        <f>+'[3]REGMOIS'!G122</f>
        <v>0</v>
      </c>
      <c r="H120" s="154">
        <f>+'[3]REGMOIS'!H122</f>
        <v>305.8</v>
      </c>
      <c r="I120" s="154">
        <f>+'[3]REGMOIS'!I122</f>
        <v>953.5</v>
      </c>
      <c r="J120" s="154">
        <f>+'[3]REGMOIS'!J122</f>
        <v>4482.12</v>
      </c>
      <c r="K120" s="155">
        <f>+'[3]REGMOIS'!K122</f>
        <v>64647.159999999996</v>
      </c>
    </row>
    <row r="121" spans="1:11" ht="15" thickBot="1">
      <c r="A121" s="124"/>
      <c r="B121" s="129" t="str">
        <f>+'[3]REGMOIS'!B123</f>
        <v>Evolution %</v>
      </c>
      <c r="C121" s="130">
        <f>+'[3]REGMOIS'!C123</f>
        <v>-0.1771932582182434</v>
      </c>
      <c r="D121" s="130">
        <f>+'[3]REGMOIS'!D123</f>
        <v>-0.2722839922132376</v>
      </c>
      <c r="E121" s="130">
        <f>+'[3]REGMOIS'!E123</f>
        <v>0.04076289005972328</v>
      </c>
      <c r="F121" s="130">
        <f>+'[3]REGMOIS'!F123</f>
        <v>-0.4791154791154792</v>
      </c>
      <c r="G121" s="130">
        <f>+'[3]REGMOIS'!G123</f>
        <v>0</v>
      </c>
      <c r="H121" s="130">
        <f>+'[3]REGMOIS'!H123</f>
        <v>0.46206671026814916</v>
      </c>
      <c r="I121" s="130">
        <f>+'[3]REGMOIS'!I123</f>
        <v>-0.3862611431567907</v>
      </c>
      <c r="J121" s="130">
        <f>+'[3]REGMOIS'!J123</f>
        <v>0.09084986568855806</v>
      </c>
      <c r="K121" s="131">
        <f>+'[3]REGMOIS'!K123</f>
        <v>-0.08337458288964283</v>
      </c>
    </row>
    <row r="122" spans="1:11" ht="15.75">
      <c r="A122" s="135" t="s">
        <v>35</v>
      </c>
      <c r="B122" s="121">
        <f>+'[3]REGMOIS'!B124</f>
        <v>42217</v>
      </c>
      <c r="C122" s="122">
        <f>+'[3]REGMOIS'!C124</f>
        <v>2878.143</v>
      </c>
      <c r="D122" s="122">
        <f>+'[3]REGMOIS'!D124</f>
        <v>1048.086</v>
      </c>
      <c r="E122" s="122">
        <f>+'[3]REGMOIS'!E124</f>
        <v>3980.376</v>
      </c>
      <c r="F122" s="122">
        <f>+'[3]REGMOIS'!F124</f>
        <v>0</v>
      </c>
      <c r="G122" s="122">
        <f>+'[3]REGMOIS'!G124</f>
        <v>0</v>
      </c>
      <c r="H122" s="122">
        <f>+'[3]REGMOIS'!H124</f>
        <v>59</v>
      </c>
      <c r="I122" s="122">
        <f>+'[3]REGMOIS'!I124</f>
        <v>316</v>
      </c>
      <c r="J122" s="122">
        <f>+'[3]REGMOIS'!J124</f>
        <v>707.48</v>
      </c>
      <c r="K122" s="123">
        <f>+'[3]REGMOIS'!K124</f>
        <v>8989.085</v>
      </c>
    </row>
    <row r="123" spans="1:11" ht="14.25">
      <c r="A123" s="124"/>
      <c r="B123" s="121">
        <f>+'[3]REGMOIS'!B125</f>
        <v>41852</v>
      </c>
      <c r="C123" s="122">
        <f>+'[3]REGMOIS'!C125</f>
        <v>2762.092</v>
      </c>
      <c r="D123" s="122">
        <f>+'[3]REGMOIS'!D125</f>
        <v>1108.731</v>
      </c>
      <c r="E123" s="122">
        <f>+'[3]REGMOIS'!E125</f>
        <v>3641.029</v>
      </c>
      <c r="F123" s="122">
        <f>+'[3]REGMOIS'!F125</f>
        <v>0</v>
      </c>
      <c r="G123" s="122">
        <f>+'[3]REGMOIS'!G125</f>
        <v>0</v>
      </c>
      <c r="H123" s="122">
        <f>+'[3]REGMOIS'!H125</f>
        <v>43</v>
      </c>
      <c r="I123" s="122">
        <f>+'[3]REGMOIS'!I125</f>
        <v>314</v>
      </c>
      <c r="J123" s="122">
        <f>+'[3]REGMOIS'!J125</f>
        <v>767.369</v>
      </c>
      <c r="K123" s="125">
        <f>+'[3]REGMOIS'!K125</f>
        <v>8636.221000000001</v>
      </c>
    </row>
    <row r="124" spans="1:11" ht="14.25">
      <c r="A124" s="124"/>
      <c r="B124" s="121"/>
      <c r="C124" s="127"/>
      <c r="D124" s="127"/>
      <c r="E124" s="127"/>
      <c r="F124" s="127"/>
      <c r="G124" s="127"/>
      <c r="H124" s="127"/>
      <c r="I124" s="127"/>
      <c r="J124" s="127"/>
      <c r="K124" s="128"/>
    </row>
    <row r="125" spans="1:11" s="133" customFormat="1" ht="15">
      <c r="A125" s="120"/>
      <c r="B125" s="156" t="str">
        <f>+'[3]REGMOIS'!B127</f>
        <v>cumul 01/09/15</v>
      </c>
      <c r="C125" s="154">
        <f>+'[3]REGMOIS'!C127</f>
        <v>5334.377</v>
      </c>
      <c r="D125" s="154">
        <f>+'[3]REGMOIS'!D127</f>
        <v>2192.537</v>
      </c>
      <c r="E125" s="154">
        <f>+'[3]REGMOIS'!E127</f>
        <v>8044.244</v>
      </c>
      <c r="F125" s="154">
        <f>+'[3]REGMOIS'!F127</f>
        <v>0</v>
      </c>
      <c r="G125" s="154">
        <f>+'[3]REGMOIS'!G127</f>
        <v>0</v>
      </c>
      <c r="H125" s="154">
        <f>+'[3]REGMOIS'!H127</f>
        <v>109</v>
      </c>
      <c r="I125" s="154">
        <f>+'[3]REGMOIS'!I127</f>
        <v>830</v>
      </c>
      <c r="J125" s="154">
        <f>+'[3]REGMOIS'!J127</f>
        <v>1359.48</v>
      </c>
      <c r="K125" s="155">
        <f>+'[3]REGMOIS'!K127</f>
        <v>17869.638</v>
      </c>
    </row>
    <row r="126" spans="1:11" s="133" customFormat="1" ht="15">
      <c r="A126" s="120"/>
      <c r="B126" s="153" t="str">
        <f>+'[3]REGMOIS'!B128</f>
        <v>cumul 01/09/14</v>
      </c>
      <c r="C126" s="154">
        <f>+'[3]REGMOIS'!C128</f>
        <v>5398.275</v>
      </c>
      <c r="D126" s="154">
        <f>+'[3]REGMOIS'!D128</f>
        <v>2572.226</v>
      </c>
      <c r="E126" s="154">
        <f>+'[3]REGMOIS'!E128</f>
        <v>7237.689</v>
      </c>
      <c r="F126" s="154">
        <f>+'[3]REGMOIS'!F128</f>
        <v>0</v>
      </c>
      <c r="G126" s="154">
        <f>+'[3]REGMOIS'!G128</f>
        <v>0</v>
      </c>
      <c r="H126" s="154">
        <f>+'[3]REGMOIS'!H128</f>
        <v>86</v>
      </c>
      <c r="I126" s="154">
        <f>+'[3]REGMOIS'!I128</f>
        <v>705</v>
      </c>
      <c r="J126" s="154">
        <f>+'[3]REGMOIS'!J128</f>
        <v>1631.464</v>
      </c>
      <c r="K126" s="155">
        <f>+'[3]REGMOIS'!K128</f>
        <v>17630.654000000002</v>
      </c>
    </row>
    <row r="127" spans="1:11" ht="15" thickBot="1">
      <c r="A127" s="142"/>
      <c r="B127" s="129" t="str">
        <f>+'[3]REGMOIS'!B129</f>
        <v>Evolution %</v>
      </c>
      <c r="C127" s="130">
        <f>+'[3]REGMOIS'!C129</f>
        <v>-0.01183674414512029</v>
      </c>
      <c r="D127" s="130">
        <f>+'[3]REGMOIS'!D129</f>
        <v>-0.1476110575042785</v>
      </c>
      <c r="E127" s="130">
        <f>+'[3]REGMOIS'!E129</f>
        <v>0.11143819525818247</v>
      </c>
      <c r="F127" s="130">
        <f>+'[3]REGMOIS'!F129</f>
        <v>0</v>
      </c>
      <c r="G127" s="130">
        <f>+'[3]REGMOIS'!G129</f>
        <v>0</v>
      </c>
      <c r="H127" s="130">
        <f>+'[3]REGMOIS'!H129</f>
        <v>0.26744186046511625</v>
      </c>
      <c r="I127" s="130">
        <f>+'[3]REGMOIS'!I129</f>
        <v>0.1773049645390071</v>
      </c>
      <c r="J127" s="130">
        <f>+'[3]REGMOIS'!J129</f>
        <v>-0.16671161606998372</v>
      </c>
      <c r="K127" s="131">
        <f>+'[3]REGMOIS'!K129</f>
        <v>0.01355502751060711</v>
      </c>
    </row>
    <row r="128" spans="1:11" s="136" customFormat="1" ht="15" thickBot="1">
      <c r="A128" s="143"/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</row>
    <row r="129" spans="1:11" ht="15">
      <c r="A129" s="146" t="s">
        <v>36</v>
      </c>
      <c r="B129" s="121">
        <f>+'[3]REGMOIS'!B131</f>
        <v>42217</v>
      </c>
      <c r="C129" s="122">
        <f>+'[3]REGMOIS'!C131</f>
        <v>404839.751</v>
      </c>
      <c r="D129" s="122">
        <f>+'[3]REGMOIS'!D131</f>
        <v>78866.426</v>
      </c>
      <c r="E129" s="122">
        <f>+'[3]REGMOIS'!E131</f>
        <v>225614.253</v>
      </c>
      <c r="F129" s="122">
        <f>+'[3]REGMOIS'!F131</f>
        <v>379.826</v>
      </c>
      <c r="G129" s="122">
        <f>+'[3]REGMOIS'!G131</f>
        <v>0</v>
      </c>
      <c r="H129" s="122">
        <f>+'[3]REGMOIS'!H131</f>
        <v>7114.396</v>
      </c>
      <c r="I129" s="122">
        <f>+'[3]REGMOIS'!I131</f>
        <v>1589.285</v>
      </c>
      <c r="J129" s="122">
        <f>+'[3]REGMOIS'!J131</f>
        <v>59179.506</v>
      </c>
      <c r="K129" s="123">
        <f>+'[3]REGMOIS'!K131</f>
        <v>777583.4430000001</v>
      </c>
    </row>
    <row r="130" spans="1:11" ht="14.25">
      <c r="A130" s="124"/>
      <c r="B130" s="121">
        <f>+'[3]REGMOIS'!B132</f>
        <v>41852</v>
      </c>
      <c r="C130" s="122">
        <f>+'[3]REGMOIS'!C132</f>
        <v>417569.391</v>
      </c>
      <c r="D130" s="122">
        <f>+'[3]REGMOIS'!D132</f>
        <v>105457.037</v>
      </c>
      <c r="E130" s="122">
        <f>+'[3]REGMOIS'!E132</f>
        <v>222573.238</v>
      </c>
      <c r="F130" s="122">
        <f>+'[3]REGMOIS'!F132</f>
        <v>490.184</v>
      </c>
      <c r="G130" s="122">
        <f>+'[3]REGMOIS'!G132</f>
        <v>45</v>
      </c>
      <c r="H130" s="122">
        <f>+'[3]REGMOIS'!H132</f>
        <v>8449.653</v>
      </c>
      <c r="I130" s="122">
        <f>+'[3]REGMOIS'!I132</f>
        <v>1040.877</v>
      </c>
      <c r="J130" s="122">
        <f>+'[3]REGMOIS'!J132</f>
        <v>52732.154</v>
      </c>
      <c r="K130" s="125">
        <f>+'[3]REGMOIS'!K132</f>
        <v>808357.534</v>
      </c>
    </row>
    <row r="131" spans="1:11" ht="14.25">
      <c r="A131" s="124"/>
      <c r="B131" s="121"/>
      <c r="C131" s="127"/>
      <c r="D131" s="127"/>
      <c r="E131" s="127"/>
      <c r="F131" s="127"/>
      <c r="G131" s="127"/>
      <c r="H131" s="127"/>
      <c r="I131" s="127"/>
      <c r="J131" s="127"/>
      <c r="K131" s="128"/>
    </row>
    <row r="132" spans="1:11" ht="14.25">
      <c r="A132" s="124"/>
      <c r="B132" s="156" t="str">
        <f>+'[3]REGMOIS'!B134</f>
        <v>cumul 01/09/15</v>
      </c>
      <c r="C132" s="154">
        <f>+'[3]REGMOIS'!C134</f>
        <v>827535.806</v>
      </c>
      <c r="D132" s="154">
        <f>+'[3]REGMOIS'!D134</f>
        <v>159886.31</v>
      </c>
      <c r="E132" s="154">
        <f>+'[3]REGMOIS'!E134</f>
        <v>518008.721</v>
      </c>
      <c r="F132" s="154">
        <f>+'[3]REGMOIS'!F134</f>
        <v>895.872</v>
      </c>
      <c r="G132" s="154">
        <f>+'[3]REGMOIS'!G134</f>
        <v>22.02</v>
      </c>
      <c r="H132" s="154">
        <f>+'[3]REGMOIS'!H134</f>
        <v>14587.39</v>
      </c>
      <c r="I132" s="154">
        <f>+'[3]REGMOIS'!I134</f>
        <v>5200.358</v>
      </c>
      <c r="J132" s="154">
        <f>+'[3]REGMOIS'!J134</f>
        <v>112609.78</v>
      </c>
      <c r="K132" s="155">
        <f>+'[3]REGMOIS'!K134</f>
        <v>1638746.2569999998</v>
      </c>
    </row>
    <row r="133" spans="1:11" s="133" customFormat="1" ht="15">
      <c r="A133" s="120"/>
      <c r="B133" s="153" t="str">
        <f>+'[3]REGMOIS'!B135</f>
        <v>cumul 01/09/14</v>
      </c>
      <c r="C133" s="154">
        <f>+'[3]REGMOIS'!C135</f>
        <v>808499.073</v>
      </c>
      <c r="D133" s="154">
        <f>+'[3]REGMOIS'!D135</f>
        <v>228279.106</v>
      </c>
      <c r="E133" s="154">
        <f>+'[3]REGMOIS'!E135</f>
        <v>516069.782</v>
      </c>
      <c r="F133" s="154">
        <f>+'[3]REGMOIS'!F135</f>
        <v>963.915</v>
      </c>
      <c r="G133" s="154">
        <f>+'[3]REGMOIS'!G135</f>
        <v>86.22</v>
      </c>
      <c r="H133" s="154">
        <f>+'[3]REGMOIS'!H135</f>
        <v>18086.648</v>
      </c>
      <c r="I133" s="154">
        <f>+'[3]REGMOIS'!I135</f>
        <v>2843.529</v>
      </c>
      <c r="J133" s="154">
        <f>+'[3]REGMOIS'!J135</f>
        <v>88829.389</v>
      </c>
      <c r="K133" s="155">
        <f>+'[3]REGMOIS'!K135</f>
        <v>1663657.6620000002</v>
      </c>
    </row>
    <row r="134" spans="1:11" s="133" customFormat="1" ht="15.75" thickBot="1">
      <c r="A134" s="147"/>
      <c r="B134" s="129" t="str">
        <f>+'[3]REGMOIS'!B136</f>
        <v>Evolution %</v>
      </c>
      <c r="C134" s="130">
        <f>+'[3]REGMOIS'!C136</f>
        <v>0.023545769730276497</v>
      </c>
      <c r="D134" s="130">
        <f>+'[3]REGMOIS'!D136</f>
        <v>-0.2996016464161201</v>
      </c>
      <c r="E134" s="130">
        <f>+'[3]REGMOIS'!E136</f>
        <v>0.003757125620658822</v>
      </c>
      <c r="F134" s="130">
        <f>+'[3]REGMOIS'!F136</f>
        <v>-0.07059024914022503</v>
      </c>
      <c r="G134" s="130">
        <f>+'[3]REGMOIS'!G136</f>
        <v>-0.744606819763396</v>
      </c>
      <c r="H134" s="130">
        <f>+'[3]REGMOIS'!H136</f>
        <v>-0.19347189153014982</v>
      </c>
      <c r="I134" s="130">
        <f>+'[3]REGMOIS'!I136</f>
        <v>0.8288394456325222</v>
      </c>
      <c r="J134" s="130">
        <f>+'[3]REGMOIS'!J136</f>
        <v>0.2677085958567159</v>
      </c>
      <c r="K134" s="131">
        <f>+'[3]REGMOIS'!K136</f>
        <v>-0.014973876879244896</v>
      </c>
    </row>
    <row r="135" spans="1:11" ht="14.25">
      <c r="A135" s="148"/>
      <c r="B135" s="149"/>
      <c r="C135" s="150"/>
      <c r="D135" s="150"/>
      <c r="E135" s="150"/>
      <c r="F135" s="150"/>
      <c r="G135" s="150"/>
      <c r="H135" s="150"/>
      <c r="I135" s="150"/>
      <c r="J135" s="150"/>
      <c r="K135" s="150"/>
    </row>
    <row r="136" ht="12.75">
      <c r="A136" s="136"/>
    </row>
    <row r="137" ht="12.75">
      <c r="A137" s="136"/>
    </row>
    <row r="138" ht="12.75">
      <c r="A138" s="136"/>
    </row>
    <row r="139" ht="12.75">
      <c r="A139" s="136"/>
    </row>
    <row r="140" ht="12.75">
      <c r="A140" s="136"/>
    </row>
    <row r="141" ht="12.75">
      <c r="A141" s="136"/>
    </row>
    <row r="142" ht="12.75">
      <c r="A142" s="136"/>
    </row>
    <row r="143" ht="12.75">
      <c r="A143" s="136"/>
    </row>
    <row r="144" ht="12.75">
      <c r="A144" s="136"/>
    </row>
    <row r="145" ht="12.75">
      <c r="A145" s="136"/>
    </row>
    <row r="146" ht="12.75">
      <c r="A146" s="136"/>
    </row>
    <row r="147" ht="12.75">
      <c r="A147" s="136"/>
    </row>
    <row r="148" ht="12.75">
      <c r="A148" s="136"/>
    </row>
    <row r="149" ht="12.75">
      <c r="A149" s="136"/>
    </row>
    <row r="150" ht="12.75">
      <c r="A150" s="136"/>
    </row>
    <row r="151" ht="12.75">
      <c r="A151" s="136"/>
    </row>
    <row r="152" ht="12.75">
      <c r="A152" s="136"/>
    </row>
    <row r="153" ht="12.75">
      <c r="A153" s="136"/>
    </row>
    <row r="154" ht="12.75">
      <c r="A154" s="136"/>
    </row>
    <row r="155" ht="12.75">
      <c r="A155" s="136"/>
    </row>
    <row r="156" ht="12.75">
      <c r="A156" s="136"/>
    </row>
    <row r="157" ht="12.75">
      <c r="A157" s="136"/>
    </row>
    <row r="158" ht="12.75">
      <c r="A158" s="136"/>
    </row>
    <row r="159" ht="12.75">
      <c r="A159" s="136"/>
    </row>
    <row r="160" ht="12.75">
      <c r="A160" s="136"/>
    </row>
    <row r="161" ht="12.75">
      <c r="A161" s="136"/>
    </row>
    <row r="162" ht="12.75">
      <c r="A162" s="136"/>
    </row>
    <row r="163" ht="12.75">
      <c r="A163" s="136"/>
    </row>
    <row r="164" ht="12.75">
      <c r="A164" s="136"/>
    </row>
    <row r="165" ht="12.75">
      <c r="A165" s="136"/>
    </row>
    <row r="166" ht="12.75">
      <c r="A166" s="136"/>
    </row>
    <row r="167" ht="12.75">
      <c r="A167" s="136"/>
    </row>
    <row r="168" ht="12.75">
      <c r="A168" s="136"/>
    </row>
    <row r="169" ht="12.75">
      <c r="A169" s="136"/>
    </row>
    <row r="170" ht="12.75">
      <c r="A170" s="136"/>
    </row>
    <row r="171" ht="12.75">
      <c r="A171" s="136"/>
    </row>
    <row r="172" ht="12.75">
      <c r="A172" s="136"/>
    </row>
    <row r="173" ht="12.75">
      <c r="A173" s="136"/>
    </row>
    <row r="174" ht="12.75">
      <c r="A174" s="136"/>
    </row>
    <row r="175" ht="12.75">
      <c r="A175" s="136"/>
    </row>
    <row r="176" ht="12.75">
      <c r="A176" s="136"/>
    </row>
    <row r="177" ht="12.75">
      <c r="A177" s="136"/>
    </row>
    <row r="178" ht="12.75">
      <c r="A178" s="136"/>
    </row>
    <row r="179" ht="12.75">
      <c r="A179" s="136"/>
    </row>
    <row r="180" ht="12.75">
      <c r="A180" s="136"/>
    </row>
    <row r="181" ht="12.75">
      <c r="A181" s="136"/>
    </row>
    <row r="182" ht="12.75">
      <c r="A182" s="136"/>
    </row>
    <row r="183" ht="12.75">
      <c r="A183" s="136"/>
    </row>
    <row r="184" ht="12.75">
      <c r="A184" s="136"/>
    </row>
    <row r="185" ht="12.75">
      <c r="A185" s="136"/>
    </row>
    <row r="186" ht="12.75">
      <c r="A186" s="136"/>
    </row>
    <row r="187" ht="12.75">
      <c r="A187" s="136"/>
    </row>
    <row r="188" ht="12.75">
      <c r="A188" s="136"/>
    </row>
    <row r="189" ht="12.75">
      <c r="A189" s="136"/>
    </row>
    <row r="190" ht="12.75">
      <c r="A190" s="136"/>
    </row>
    <row r="191" ht="12.75">
      <c r="A191" s="136"/>
    </row>
    <row r="192" ht="12.75">
      <c r="A192" s="136"/>
    </row>
    <row r="193" ht="12.75">
      <c r="A193" s="136"/>
    </row>
    <row r="194" ht="12.75">
      <c r="A194" s="136"/>
    </row>
    <row r="195" ht="12.75">
      <c r="A195" s="136"/>
    </row>
    <row r="196" ht="12.75">
      <c r="A196" s="136"/>
    </row>
    <row r="197" ht="12.75">
      <c r="A197" s="136"/>
    </row>
    <row r="198" ht="12.75">
      <c r="A198" s="136"/>
    </row>
    <row r="199" ht="12.75">
      <c r="A199" s="136"/>
    </row>
    <row r="200" ht="12.75">
      <c r="A200" s="136"/>
    </row>
    <row r="201" ht="12.75">
      <c r="A201" s="136"/>
    </row>
    <row r="202" ht="12.75">
      <c r="A202" s="136"/>
    </row>
    <row r="203" ht="12.75">
      <c r="A203" s="136"/>
    </row>
    <row r="204" ht="12.75">
      <c r="A204" s="136"/>
    </row>
    <row r="205" ht="12.75">
      <c r="A205" s="136"/>
    </row>
    <row r="206" ht="12.75">
      <c r="A206" s="136"/>
    </row>
    <row r="207" ht="12.75">
      <c r="A207" s="136"/>
    </row>
    <row r="208" ht="12.75">
      <c r="A208" s="136"/>
    </row>
    <row r="209" ht="12.75">
      <c r="A209" s="136"/>
    </row>
    <row r="210" ht="12.75">
      <c r="A210" s="136"/>
    </row>
    <row r="211" ht="12.75">
      <c r="A211" s="136"/>
    </row>
    <row r="212" ht="12.75">
      <c r="A212" s="136"/>
    </row>
    <row r="213" ht="12.75">
      <c r="A213" s="136"/>
    </row>
    <row r="214" ht="12.75">
      <c r="A214" s="136"/>
    </row>
    <row r="215" ht="12.75">
      <c r="A215" s="136"/>
    </row>
    <row r="216" ht="12.75">
      <c r="A216" s="136"/>
    </row>
    <row r="217" ht="12.75">
      <c r="A217" s="136"/>
    </row>
    <row r="218" ht="12.75">
      <c r="A218" s="136"/>
    </row>
    <row r="219" ht="12.75">
      <c r="A219" s="136"/>
    </row>
    <row r="220" ht="12.75">
      <c r="A220" s="136"/>
    </row>
    <row r="221" ht="12.75">
      <c r="A221" s="136"/>
    </row>
    <row r="222" ht="12.75">
      <c r="A222" s="136"/>
    </row>
    <row r="223" ht="12.75">
      <c r="A223" s="136"/>
    </row>
    <row r="224" ht="12.75">
      <c r="A224" s="136"/>
    </row>
    <row r="225" ht="12.75">
      <c r="A225" s="136"/>
    </row>
    <row r="226" ht="12.75">
      <c r="A226" s="136"/>
    </row>
    <row r="227" ht="12.75">
      <c r="A227" s="136"/>
    </row>
  </sheetData>
  <printOptions/>
  <pageMargins left="0.7874015748031497" right="0.7874015748031497" top="0.7874015748031497" bottom="0.1968503937007874" header="0.5118110236220472" footer="0.5118110236220472"/>
  <pageSetup fitToHeight="2" horizontalDpi="600" verticalDpi="600" orientation="portrait" paperSize="9" scale="59" r:id="rId2"/>
  <rowBreaks count="1" manualBreakCount="1">
    <brk id="8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02"/>
  <sheetViews>
    <sheetView showGridLines="0" workbookViewId="0" topLeftCell="A1">
      <selection activeCell="A537" sqref="A537:J537"/>
    </sheetView>
  </sheetViews>
  <sheetFormatPr defaultColWidth="11.421875" defaultRowHeight="12.75"/>
  <cols>
    <col min="1" max="9" width="12.7109375" style="0" customWidth="1"/>
    <col min="10" max="10" width="15.57421875" style="0" bestFit="1" customWidth="1"/>
  </cols>
  <sheetData>
    <row r="1" spans="2:10" ht="33" customHeight="1">
      <c r="B1" s="242" t="s">
        <v>77</v>
      </c>
      <c r="C1" s="242"/>
      <c r="D1" s="242"/>
      <c r="E1" s="242"/>
      <c r="F1" s="242"/>
      <c r="G1" s="242"/>
      <c r="H1" s="242"/>
      <c r="I1" s="242"/>
      <c r="J1" s="242"/>
    </row>
    <row r="2" s="27" customFormat="1" ht="12.75" customHeight="1"/>
    <row r="3" spans="1:10" s="27" customFormat="1" ht="15.75">
      <c r="A3" s="243" t="s">
        <v>78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46" customFormat="1" ht="19.5" customHeight="1">
      <c r="A4" s="42"/>
      <c r="B4" s="43" t="s">
        <v>68</v>
      </c>
      <c r="C4" s="44" t="s">
        <v>11</v>
      </c>
      <c r="D4" s="44" t="s">
        <v>12</v>
      </c>
      <c r="E4" s="44" t="s">
        <v>13</v>
      </c>
      <c r="F4" s="44" t="s">
        <v>5</v>
      </c>
      <c r="G4" s="44" t="s">
        <v>6</v>
      </c>
      <c r="H4" s="44" t="s">
        <v>7</v>
      </c>
      <c r="I4" s="44" t="s">
        <v>8</v>
      </c>
      <c r="J4" s="45" t="s">
        <v>69</v>
      </c>
    </row>
    <row r="5" spans="1:10" ht="12.75" customHeight="1" hidden="1">
      <c r="A5" s="164">
        <v>34516</v>
      </c>
      <c r="B5" s="165">
        <f>'[7]FAB_NAT'!B68</f>
        <v>310747.9</v>
      </c>
      <c r="C5" s="166">
        <f>'[7]FAB_NAT'!C68</f>
        <v>95557.4</v>
      </c>
      <c r="D5" s="166">
        <f>'[7]FAB_NAT'!D68</f>
        <v>199135.2</v>
      </c>
      <c r="E5" s="166">
        <f>'[7]FAB_NAT'!E68</f>
        <v>169.5</v>
      </c>
      <c r="F5" s="166">
        <f>'[7]FAB_NAT'!F68</f>
        <v>1304.3</v>
      </c>
      <c r="G5" s="166">
        <f>'[7]FAB_NAT'!G68</f>
        <v>3270.1</v>
      </c>
      <c r="H5" s="166">
        <f>'[7]FAB_NAT'!H68</f>
        <v>5303.5</v>
      </c>
      <c r="I5" s="166">
        <f>'[7]FAB_NAT'!I68</f>
        <v>1160.5</v>
      </c>
      <c r="J5" s="167">
        <f>'[7]FAB_NAT'!J68</f>
        <v>616648.4</v>
      </c>
    </row>
    <row r="6" spans="1:10" ht="12.75" customHeight="1" hidden="1">
      <c r="A6" s="164">
        <v>34547</v>
      </c>
      <c r="B6" s="168">
        <f>'[7]FAB_NAT'!B69</f>
        <v>484517.9</v>
      </c>
      <c r="C6" s="169">
        <f>'[7]FAB_NAT'!C69</f>
        <v>66788.3</v>
      </c>
      <c r="D6" s="169">
        <f>'[7]FAB_NAT'!D69</f>
        <v>134503</v>
      </c>
      <c r="E6" s="169">
        <f>'[7]FAB_NAT'!E69</f>
        <v>285.6</v>
      </c>
      <c r="F6" s="169">
        <f>'[7]FAB_NAT'!F69</f>
        <v>342.5</v>
      </c>
      <c r="G6" s="169">
        <f>'[7]FAB_NAT'!G69</f>
        <v>3286.9</v>
      </c>
      <c r="H6" s="169">
        <f>'[7]FAB_NAT'!H69</f>
        <v>1495</v>
      </c>
      <c r="I6" s="169">
        <f>'[7]FAB_NAT'!I69</f>
        <v>15154</v>
      </c>
      <c r="J6" s="170">
        <f>'[7]FAB_NAT'!J69</f>
        <v>706373.2000000001</v>
      </c>
    </row>
    <row r="7" spans="1:10" ht="12.75" customHeight="1" hidden="1">
      <c r="A7" s="164">
        <v>34578</v>
      </c>
      <c r="B7" s="168">
        <f>'[7]FAB_NAT'!B70</f>
        <v>468640.6</v>
      </c>
      <c r="C7" s="169">
        <f>'[7]FAB_NAT'!C70</f>
        <v>58972.7</v>
      </c>
      <c r="D7" s="169">
        <f>'[7]FAB_NAT'!D70</f>
        <v>147558.5</v>
      </c>
      <c r="E7" s="169">
        <f>'[7]FAB_NAT'!E70</f>
        <v>674</v>
      </c>
      <c r="F7" s="169">
        <f>'[7]FAB_NAT'!F70</f>
        <v>211.4</v>
      </c>
      <c r="G7" s="169">
        <f>'[7]FAB_NAT'!G70</f>
        <v>3380.4</v>
      </c>
      <c r="H7" s="169">
        <f>'[7]FAB_NAT'!H70</f>
        <v>1419.9</v>
      </c>
      <c r="I7" s="169">
        <f>'[7]FAB_NAT'!I70</f>
        <v>20296.8</v>
      </c>
      <c r="J7" s="170">
        <f>'[7]FAB_NAT'!J70</f>
        <v>701154.3</v>
      </c>
    </row>
    <row r="8" spans="1:10" ht="12.75" customHeight="1" hidden="1">
      <c r="A8" s="164">
        <v>34608</v>
      </c>
      <c r="B8" s="168">
        <f>'[7]FAB_NAT'!B71</f>
        <v>384193.5</v>
      </c>
      <c r="C8" s="169">
        <f>'[7]FAB_NAT'!C71</f>
        <v>53763.7</v>
      </c>
      <c r="D8" s="169">
        <f>'[7]FAB_NAT'!D71</f>
        <v>219052</v>
      </c>
      <c r="E8" s="169">
        <f>'[7]FAB_NAT'!E71</f>
        <v>427.2</v>
      </c>
      <c r="F8" s="169">
        <f>'[7]FAB_NAT'!F71</f>
        <v>0</v>
      </c>
      <c r="G8" s="169">
        <f>'[7]FAB_NAT'!G71</f>
        <v>3507.4</v>
      </c>
      <c r="H8" s="169">
        <f>'[7]FAB_NAT'!H71</f>
        <v>4487.2</v>
      </c>
      <c r="I8" s="169">
        <f>'[7]FAB_NAT'!I71</f>
        <v>16826</v>
      </c>
      <c r="J8" s="170">
        <f>'[7]FAB_NAT'!J71</f>
        <v>682256.9999999999</v>
      </c>
    </row>
    <row r="9" spans="1:10" ht="12.75" customHeight="1" hidden="1">
      <c r="A9" s="164">
        <v>34639</v>
      </c>
      <c r="B9" s="168">
        <f>'[7]FAB_NAT'!B72</f>
        <v>323630.9</v>
      </c>
      <c r="C9" s="169">
        <f>'[7]FAB_NAT'!C72</f>
        <v>51501.8</v>
      </c>
      <c r="D9" s="169">
        <f>'[7]FAB_NAT'!D72</f>
        <v>277897.5</v>
      </c>
      <c r="E9" s="169">
        <f>'[7]FAB_NAT'!E72</f>
        <v>769.9</v>
      </c>
      <c r="F9" s="169">
        <f>'[7]FAB_NAT'!F72</f>
        <v>0</v>
      </c>
      <c r="G9" s="169">
        <f>'[7]FAB_NAT'!G72</f>
        <v>3356.6</v>
      </c>
      <c r="H9" s="169">
        <f>'[7]FAB_NAT'!H72</f>
        <v>8186.8</v>
      </c>
      <c r="I9" s="169">
        <f>'[7]FAB_NAT'!I72</f>
        <v>11935.5</v>
      </c>
      <c r="J9" s="170">
        <f>'[7]FAB_NAT'!J72</f>
        <v>677279</v>
      </c>
    </row>
    <row r="10" spans="1:10" ht="12.75" customHeight="1" hidden="1">
      <c r="A10" s="164">
        <v>34669</v>
      </c>
      <c r="B10" s="168">
        <f>'[7]FAB_NAT'!B73</f>
        <v>329359.9</v>
      </c>
      <c r="C10" s="169">
        <f>'[7]FAB_NAT'!C73</f>
        <v>54573.3</v>
      </c>
      <c r="D10" s="169">
        <f>'[7]FAB_NAT'!D73</f>
        <v>281383.9</v>
      </c>
      <c r="E10" s="169">
        <f>'[7]FAB_NAT'!E73</f>
        <v>388.1</v>
      </c>
      <c r="F10" s="169">
        <f>'[7]FAB_NAT'!F73</f>
        <v>308.3</v>
      </c>
      <c r="G10" s="169">
        <f>'[7]FAB_NAT'!G73</f>
        <v>3067.8</v>
      </c>
      <c r="H10" s="169">
        <f>'[7]FAB_NAT'!H73</f>
        <v>10448.2</v>
      </c>
      <c r="I10" s="169">
        <f>'[7]FAB_NAT'!I73</f>
        <v>7904</v>
      </c>
      <c r="J10" s="170">
        <f>'[7]FAB_NAT'!J73</f>
        <v>687433.5000000001</v>
      </c>
    </row>
    <row r="11" spans="1:10" ht="12.75" customHeight="1" hidden="1">
      <c r="A11" s="164">
        <v>34700</v>
      </c>
      <c r="B11" s="168">
        <f>'[7]FAB_NAT'!B74</f>
        <v>350122.7</v>
      </c>
      <c r="C11" s="169">
        <f>'[7]FAB_NAT'!C74</f>
        <v>54689.9</v>
      </c>
      <c r="D11" s="169">
        <f>'[7]FAB_NAT'!D74</f>
        <v>256565.1</v>
      </c>
      <c r="E11" s="169">
        <f>'[7]FAB_NAT'!E74</f>
        <v>91.4</v>
      </c>
      <c r="F11" s="169">
        <f>'[7]FAB_NAT'!F74</f>
        <v>55</v>
      </c>
      <c r="G11" s="169">
        <f>'[7]FAB_NAT'!G74</f>
        <v>2900.4</v>
      </c>
      <c r="H11" s="169">
        <f>'[7]FAB_NAT'!H74</f>
        <v>11499.3</v>
      </c>
      <c r="I11" s="169">
        <f>'[7]FAB_NAT'!I74</f>
        <v>5704.3</v>
      </c>
      <c r="J11" s="170">
        <f>'[7]FAB_NAT'!J74</f>
        <v>681628.1000000002</v>
      </c>
    </row>
    <row r="12" spans="1:10" ht="12.75" customHeight="1" hidden="1">
      <c r="A12" s="164">
        <v>34731</v>
      </c>
      <c r="B12" s="168">
        <f>'[7]FAB_NAT'!B75</f>
        <v>357550.5</v>
      </c>
      <c r="C12" s="169">
        <f>'[7]FAB_NAT'!C75</f>
        <v>51746.7</v>
      </c>
      <c r="D12" s="169">
        <f>'[7]FAB_NAT'!D75</f>
        <v>208831.8</v>
      </c>
      <c r="E12" s="169">
        <f>'[7]FAB_NAT'!E75</f>
        <v>116.8</v>
      </c>
      <c r="F12" s="169">
        <f>'[7]FAB_NAT'!F75</f>
        <v>0</v>
      </c>
      <c r="G12" s="169">
        <f>'[7]FAB_NAT'!G75</f>
        <v>3117.9</v>
      </c>
      <c r="H12" s="169">
        <f>'[7]FAB_NAT'!H75</f>
        <v>10725.2</v>
      </c>
      <c r="I12" s="169">
        <f>'[7]FAB_NAT'!I75</f>
        <v>4600.1</v>
      </c>
      <c r="J12" s="170">
        <f>'[7]FAB_NAT'!J75</f>
        <v>636689</v>
      </c>
    </row>
    <row r="13" spans="1:10" ht="12.75" customHeight="1" hidden="1">
      <c r="A13" s="164">
        <v>34759</v>
      </c>
      <c r="B13" s="168">
        <f>'[7]FAB_NAT'!B76</f>
        <v>440346.8</v>
      </c>
      <c r="C13" s="169">
        <f>'[7]FAB_NAT'!C76</f>
        <v>60375.5</v>
      </c>
      <c r="D13" s="169">
        <f>'[7]FAB_NAT'!D76</f>
        <v>221284.2</v>
      </c>
      <c r="E13" s="169">
        <f>'[7]FAB_NAT'!E76</f>
        <v>161</v>
      </c>
      <c r="F13" s="169">
        <f>'[7]FAB_NAT'!F76</f>
        <v>0</v>
      </c>
      <c r="G13" s="169">
        <f>'[7]FAB_NAT'!G76</f>
        <v>3670.4</v>
      </c>
      <c r="H13" s="169">
        <f>'[7]FAB_NAT'!H76</f>
        <v>11925.3</v>
      </c>
      <c r="I13" s="169">
        <f>'[7]FAB_NAT'!I76</f>
        <v>4693.9</v>
      </c>
      <c r="J13" s="170">
        <f>'[7]FAB_NAT'!J76</f>
        <v>742457.1000000001</v>
      </c>
    </row>
    <row r="14" spans="1:10" ht="12.75" customHeight="1" hidden="1">
      <c r="A14" s="164">
        <v>34790</v>
      </c>
      <c r="B14" s="168">
        <f>'[7]FAB_NAT'!B77</f>
        <v>392558.1</v>
      </c>
      <c r="C14" s="169">
        <f>'[7]FAB_NAT'!C77</f>
        <v>50082.8</v>
      </c>
      <c r="D14" s="169">
        <f>'[7]FAB_NAT'!D77</f>
        <v>198611</v>
      </c>
      <c r="E14" s="169">
        <f>'[7]FAB_NAT'!E77</f>
        <v>73.1</v>
      </c>
      <c r="F14" s="169">
        <f>'[7]FAB_NAT'!F77</f>
        <v>0</v>
      </c>
      <c r="G14" s="169">
        <f>'[7]FAB_NAT'!G77</f>
        <v>3272.2</v>
      </c>
      <c r="H14" s="169">
        <f>'[7]FAB_NAT'!H77</f>
        <v>8135.9</v>
      </c>
      <c r="I14" s="169">
        <f>'[7]FAB_NAT'!I77</f>
        <v>4174.5</v>
      </c>
      <c r="J14" s="170">
        <f>'[7]FAB_NAT'!J77</f>
        <v>656907.5999999999</v>
      </c>
    </row>
    <row r="15" spans="1:10" ht="12.75" customHeight="1" hidden="1">
      <c r="A15" s="164">
        <v>34820</v>
      </c>
      <c r="B15" s="168">
        <f>'[7]FAB_NAT'!B78</f>
        <v>444676.2</v>
      </c>
      <c r="C15" s="169">
        <f>'[7]FAB_NAT'!C78</f>
        <v>53757.1</v>
      </c>
      <c r="D15" s="169">
        <f>'[7]FAB_NAT'!D78</f>
        <v>211464.2</v>
      </c>
      <c r="E15" s="169">
        <f>'[7]FAB_NAT'!E78</f>
        <v>169.4</v>
      </c>
      <c r="F15" s="169">
        <f>'[7]FAB_NAT'!F78</f>
        <v>0</v>
      </c>
      <c r="G15" s="169">
        <f>'[7]FAB_NAT'!G78</f>
        <v>3989.8</v>
      </c>
      <c r="H15" s="169">
        <f>'[7]FAB_NAT'!H78</f>
        <v>6771.9</v>
      </c>
      <c r="I15" s="169">
        <f>'[7]FAB_NAT'!I78</f>
        <v>2729.4</v>
      </c>
      <c r="J15" s="170">
        <f>'[7]FAB_NAT'!J78</f>
        <v>723558.0000000001</v>
      </c>
    </row>
    <row r="16" spans="1:10" ht="12.75" customHeight="1" hidden="1">
      <c r="A16" s="171">
        <v>34851</v>
      </c>
      <c r="B16" s="172">
        <f>'[7]FAB_NAT'!B79</f>
        <v>452501.4</v>
      </c>
      <c r="C16" s="173">
        <f>'[7]FAB_NAT'!C79</f>
        <v>52118.5</v>
      </c>
      <c r="D16" s="173">
        <f>'[7]FAB_NAT'!D79</f>
        <v>205968.4</v>
      </c>
      <c r="E16" s="173">
        <f>'[7]FAB_NAT'!E79</f>
        <v>230.2</v>
      </c>
      <c r="F16" s="173">
        <f>'[7]FAB_NAT'!F79</f>
        <v>253.2</v>
      </c>
      <c r="G16" s="173">
        <f>'[7]FAB_NAT'!G79</f>
        <v>5724.7</v>
      </c>
      <c r="H16" s="173">
        <f>'[7]FAB_NAT'!H79</f>
        <v>5421.1</v>
      </c>
      <c r="I16" s="173">
        <f>'[7]FAB_NAT'!I79</f>
        <v>3421.4</v>
      </c>
      <c r="J16" s="174">
        <f>'[7]FAB_NAT'!J79</f>
        <v>725638.8999999999</v>
      </c>
    </row>
    <row r="17" spans="1:10" ht="12.75" customHeight="1" hidden="1">
      <c r="A17" s="164">
        <v>34881</v>
      </c>
      <c r="B17" s="165">
        <f>'[7]FAB_NAT'!B80</f>
        <v>439248.4</v>
      </c>
      <c r="C17" s="166">
        <f>'[7]FAB_NAT'!C80</f>
        <v>68208.1</v>
      </c>
      <c r="D17" s="166">
        <f>'[7]FAB_NAT'!D80</f>
        <v>120634.5</v>
      </c>
      <c r="E17" s="166">
        <f>'[7]FAB_NAT'!E80</f>
        <v>160.8</v>
      </c>
      <c r="F17" s="166">
        <f>'[7]FAB_NAT'!F80</f>
        <v>212.4</v>
      </c>
      <c r="G17" s="166">
        <f>'[7]FAB_NAT'!G80</f>
        <v>4632.6</v>
      </c>
      <c r="H17" s="166">
        <f>'[7]FAB_NAT'!H80</f>
        <v>1670</v>
      </c>
      <c r="I17" s="166">
        <f>'[7]FAB_NAT'!I80</f>
        <v>2410.6</v>
      </c>
      <c r="J17" s="167">
        <f>'[7]FAB_NAT'!J80</f>
        <v>637177.4</v>
      </c>
    </row>
    <row r="18" spans="1:10" ht="12.75" customHeight="1" hidden="1">
      <c r="A18" s="164">
        <v>34912</v>
      </c>
      <c r="B18" s="168">
        <f>'[7]FAB_NAT'!B81</f>
        <v>549281.8</v>
      </c>
      <c r="C18" s="169">
        <f>'[7]FAB_NAT'!C81</f>
        <v>60986.9</v>
      </c>
      <c r="D18" s="169">
        <f>'[7]FAB_NAT'!D81</f>
        <v>107824.3</v>
      </c>
      <c r="E18" s="169">
        <f>'[7]FAB_NAT'!E81</f>
        <v>325.2</v>
      </c>
      <c r="F18" s="169">
        <f>'[7]FAB_NAT'!F81</f>
        <v>31</v>
      </c>
      <c r="G18" s="169">
        <f>'[7]FAB_NAT'!G81</f>
        <v>3569.4</v>
      </c>
      <c r="H18" s="169">
        <f>'[7]FAB_NAT'!H81</f>
        <v>577.8</v>
      </c>
      <c r="I18" s="169">
        <f>'[7]FAB_NAT'!I81</f>
        <v>16435.1</v>
      </c>
      <c r="J18" s="170">
        <f>'[7]FAB_NAT'!J81</f>
        <v>739031.5000000001</v>
      </c>
    </row>
    <row r="19" spans="1:10" ht="12.75" customHeight="1" hidden="1">
      <c r="A19" s="164">
        <v>34943</v>
      </c>
      <c r="B19" s="168">
        <f>'[7]FAB_NAT'!B82</f>
        <v>506453.1</v>
      </c>
      <c r="C19" s="169">
        <f>'[7]FAB_NAT'!C82</f>
        <v>58347.2</v>
      </c>
      <c r="D19" s="169">
        <f>'[7]FAB_NAT'!D82</f>
        <v>102715.3</v>
      </c>
      <c r="E19" s="169">
        <f>'[7]FAB_NAT'!E82</f>
        <v>1548.4</v>
      </c>
      <c r="F19" s="169">
        <f>'[7]FAB_NAT'!F82</f>
        <v>15</v>
      </c>
      <c r="G19" s="169">
        <f>'[7]FAB_NAT'!G82</f>
        <v>4042.4</v>
      </c>
      <c r="H19" s="169">
        <f>'[7]FAB_NAT'!H82</f>
        <v>237.1</v>
      </c>
      <c r="I19" s="169">
        <f>'[7]FAB_NAT'!I82</f>
        <v>27328.6</v>
      </c>
      <c r="J19" s="170">
        <f>'[7]FAB_NAT'!J82</f>
        <v>700687.1</v>
      </c>
    </row>
    <row r="20" spans="1:10" ht="12.75" customHeight="1" hidden="1">
      <c r="A20" s="164">
        <v>34973</v>
      </c>
      <c r="B20" s="168">
        <f>'[7]FAB_NAT'!B83</f>
        <v>483777</v>
      </c>
      <c r="C20" s="169">
        <f>'[7]FAB_NAT'!C83</f>
        <v>61927.7</v>
      </c>
      <c r="D20" s="169">
        <f>'[7]FAB_NAT'!D83</f>
        <v>155676.3</v>
      </c>
      <c r="E20" s="169">
        <f>'[7]FAB_NAT'!E83</f>
        <v>2337.3</v>
      </c>
      <c r="F20" s="169">
        <f>'[7]FAB_NAT'!F83</f>
        <v>30.7</v>
      </c>
      <c r="G20" s="169">
        <f>'[7]FAB_NAT'!G83</f>
        <v>3742.8</v>
      </c>
      <c r="H20" s="169">
        <f>'[7]FAB_NAT'!H83</f>
        <v>2461.1</v>
      </c>
      <c r="I20" s="169">
        <f>'[7]FAB_NAT'!I83</f>
        <v>21700.8</v>
      </c>
      <c r="J20" s="170">
        <f>'[7]FAB_NAT'!J83</f>
        <v>731653.7000000001</v>
      </c>
    </row>
    <row r="21" spans="1:10" ht="12.75" customHeight="1" hidden="1">
      <c r="A21" s="164">
        <v>35004</v>
      </c>
      <c r="B21" s="168">
        <f>'[7]FAB_NAT'!B84</f>
        <v>451276.9</v>
      </c>
      <c r="C21" s="169">
        <f>'[7]FAB_NAT'!C84</f>
        <v>67313.3</v>
      </c>
      <c r="D21" s="169">
        <f>'[7]FAB_NAT'!D84</f>
        <v>190395.4</v>
      </c>
      <c r="E21" s="169">
        <f>'[7]FAB_NAT'!E84</f>
        <v>2531.1</v>
      </c>
      <c r="F21" s="169">
        <f>'[7]FAB_NAT'!F84</f>
        <v>41.5</v>
      </c>
      <c r="G21" s="169">
        <f>'[7]FAB_NAT'!G84</f>
        <v>3503.7</v>
      </c>
      <c r="H21" s="169">
        <f>'[7]FAB_NAT'!H84</f>
        <v>5309.6</v>
      </c>
      <c r="I21" s="169">
        <f>'[7]FAB_NAT'!I84</f>
        <v>18310.4</v>
      </c>
      <c r="J21" s="170">
        <f>'[7]FAB_NAT'!J84</f>
        <v>738681.8999999999</v>
      </c>
    </row>
    <row r="22" spans="1:10" ht="12.75" customHeight="1" hidden="1">
      <c r="A22" s="164">
        <v>35034</v>
      </c>
      <c r="B22" s="168">
        <f>'[7]FAB_NAT'!B85</f>
        <v>430252.5</v>
      </c>
      <c r="C22" s="169">
        <f>'[7]FAB_NAT'!C85</f>
        <v>66933</v>
      </c>
      <c r="D22" s="169">
        <f>'[7]FAB_NAT'!D85</f>
        <v>177932.5</v>
      </c>
      <c r="E22" s="169">
        <f>'[7]FAB_NAT'!E85</f>
        <v>1995.2</v>
      </c>
      <c r="F22" s="169">
        <f>'[7]FAB_NAT'!F85</f>
        <v>6.1</v>
      </c>
      <c r="G22" s="169">
        <f>'[7]FAB_NAT'!G85</f>
        <v>3681.3</v>
      </c>
      <c r="H22" s="169">
        <f>'[7]FAB_NAT'!H85</f>
        <v>6083.5</v>
      </c>
      <c r="I22" s="169">
        <f>'[7]FAB_NAT'!I85</f>
        <v>13605</v>
      </c>
      <c r="J22" s="170">
        <f>'[7]FAB_NAT'!J85</f>
        <v>700489.1</v>
      </c>
    </row>
    <row r="23" spans="1:10" ht="12.75" customHeight="1" hidden="1">
      <c r="A23" s="164">
        <v>35065</v>
      </c>
      <c r="B23" s="168">
        <f>'[7]FAB_NAT'!B86</f>
        <v>461102.4</v>
      </c>
      <c r="C23" s="169">
        <f>'[7]FAB_NAT'!C86</f>
        <v>75330.4</v>
      </c>
      <c r="D23" s="169">
        <f>'[7]FAB_NAT'!D86</f>
        <v>178420</v>
      </c>
      <c r="E23" s="169">
        <f>'[7]FAB_NAT'!E86</f>
        <v>1375.5</v>
      </c>
      <c r="F23" s="169">
        <f>'[7]FAB_NAT'!F86</f>
        <v>0</v>
      </c>
      <c r="G23" s="169">
        <f>'[7]FAB_NAT'!G86</f>
        <v>3696.6</v>
      </c>
      <c r="H23" s="169">
        <f>'[7]FAB_NAT'!H86</f>
        <v>8790.3</v>
      </c>
      <c r="I23" s="169">
        <f>'[7]FAB_NAT'!I86</f>
        <v>11207.6</v>
      </c>
      <c r="J23" s="170">
        <f>'[7]FAB_NAT'!J86</f>
        <v>739922.8</v>
      </c>
    </row>
    <row r="24" spans="1:10" ht="12.75" customHeight="1" hidden="1">
      <c r="A24" s="164">
        <v>35096</v>
      </c>
      <c r="B24" s="168">
        <f>'[7]FAB_NAT'!B87</f>
        <v>442217.6</v>
      </c>
      <c r="C24" s="169">
        <f>'[7]FAB_NAT'!C87</f>
        <v>70182.4</v>
      </c>
      <c r="D24" s="169">
        <f>'[7]FAB_NAT'!D87</f>
        <v>170125.8</v>
      </c>
      <c r="E24" s="169">
        <f>'[7]FAB_NAT'!E87</f>
        <v>1228.1</v>
      </c>
      <c r="F24" s="169">
        <f>'[7]FAB_NAT'!F87</f>
        <v>8.9</v>
      </c>
      <c r="G24" s="169">
        <f>'[7]FAB_NAT'!G87</f>
        <v>3392.3</v>
      </c>
      <c r="H24" s="169">
        <f>'[7]FAB_NAT'!H87</f>
        <v>12486.3</v>
      </c>
      <c r="I24" s="169">
        <f>'[7]FAB_NAT'!I87</f>
        <v>5513.6</v>
      </c>
      <c r="J24" s="170">
        <f>'[7]FAB_NAT'!J87</f>
        <v>705155.0000000001</v>
      </c>
    </row>
    <row r="25" spans="1:10" ht="12.75" customHeight="1" hidden="1">
      <c r="A25" s="164">
        <v>35125</v>
      </c>
      <c r="B25" s="168">
        <f>'[7]FAB_NAT'!B88</f>
        <v>436062.2</v>
      </c>
      <c r="C25" s="169">
        <f>'[7]FAB_NAT'!C88</f>
        <v>68802.6</v>
      </c>
      <c r="D25" s="169">
        <f>'[7]FAB_NAT'!D88</f>
        <v>186425.1</v>
      </c>
      <c r="E25" s="169">
        <f>'[7]FAB_NAT'!E88</f>
        <v>741.6</v>
      </c>
      <c r="F25" s="169">
        <f>'[7]FAB_NAT'!F88</f>
        <v>0</v>
      </c>
      <c r="G25" s="169">
        <f>'[7]FAB_NAT'!G88</f>
        <v>3704.3</v>
      </c>
      <c r="H25" s="169">
        <f>'[7]FAB_NAT'!H88</f>
        <v>10859.4</v>
      </c>
      <c r="I25" s="169">
        <f>'[7]FAB_NAT'!I88</f>
        <v>5354.5</v>
      </c>
      <c r="J25" s="170">
        <f>'[7]FAB_NAT'!J88</f>
        <v>711949.7000000001</v>
      </c>
    </row>
    <row r="26" spans="1:10" ht="12.75" customHeight="1" hidden="1">
      <c r="A26" s="164">
        <v>35156</v>
      </c>
      <c r="B26" s="168">
        <f>'[7]FAB_NAT'!B89</f>
        <v>459288.2</v>
      </c>
      <c r="C26" s="169">
        <f>'[7]FAB_NAT'!C89</f>
        <v>87802.8</v>
      </c>
      <c r="D26" s="169">
        <f>'[7]FAB_NAT'!D89</f>
        <v>194369</v>
      </c>
      <c r="E26" s="169">
        <f>'[7]FAB_NAT'!E89</f>
        <v>1056.7</v>
      </c>
      <c r="F26" s="169">
        <f>'[7]FAB_NAT'!F89</f>
        <v>0</v>
      </c>
      <c r="G26" s="169">
        <f>'[7]FAB_NAT'!G89</f>
        <v>3498.3</v>
      </c>
      <c r="H26" s="169">
        <f>'[7]FAB_NAT'!H89</f>
        <v>10067.1</v>
      </c>
      <c r="I26" s="169">
        <f>'[7]FAB_NAT'!I89</f>
        <v>4427.1</v>
      </c>
      <c r="J26" s="170">
        <f>'[7]FAB_NAT'!J89</f>
        <v>760509.2</v>
      </c>
    </row>
    <row r="27" spans="1:10" ht="12.75" customHeight="1" hidden="1">
      <c r="A27" s="164">
        <v>35186</v>
      </c>
      <c r="B27" s="168">
        <f>'[7]FAB_NAT'!B90</f>
        <v>488213.1</v>
      </c>
      <c r="C27" s="169">
        <f>'[7]FAB_NAT'!C90</f>
        <v>93050</v>
      </c>
      <c r="D27" s="169">
        <f>'[7]FAB_NAT'!D90</f>
        <v>180448.7</v>
      </c>
      <c r="E27" s="169">
        <f>'[7]FAB_NAT'!E90</f>
        <v>1309.5</v>
      </c>
      <c r="F27" s="169">
        <f>'[7]FAB_NAT'!F90</f>
        <v>0</v>
      </c>
      <c r="G27" s="169">
        <f>'[7]FAB_NAT'!G90</f>
        <v>3422.4</v>
      </c>
      <c r="H27" s="169">
        <f>'[7]FAB_NAT'!H90</f>
        <v>12503.7</v>
      </c>
      <c r="I27" s="169">
        <f>'[7]FAB_NAT'!I90</f>
        <v>4643.3</v>
      </c>
      <c r="J27" s="170">
        <f>'[7]FAB_NAT'!J90</f>
        <v>783590.7000000001</v>
      </c>
    </row>
    <row r="28" spans="1:10" ht="12.75" customHeight="1" hidden="1">
      <c r="A28" s="171">
        <v>35217</v>
      </c>
      <c r="B28" s="172">
        <f>'[7]FAB_NAT'!B91</f>
        <v>436478.1</v>
      </c>
      <c r="C28" s="173">
        <f>'[7]FAB_NAT'!C91</f>
        <v>88460.1</v>
      </c>
      <c r="D28" s="173">
        <f>'[7]FAB_NAT'!D91</f>
        <v>151578.1</v>
      </c>
      <c r="E28" s="173">
        <f>'[7]FAB_NAT'!E91</f>
        <v>1159.7</v>
      </c>
      <c r="F28" s="173">
        <f>'[7]FAB_NAT'!F91</f>
        <v>0</v>
      </c>
      <c r="G28" s="173">
        <f>'[7]FAB_NAT'!G91</f>
        <v>3095.5</v>
      </c>
      <c r="H28" s="173">
        <f>'[7]FAB_NAT'!H91</f>
        <v>11026.5</v>
      </c>
      <c r="I28" s="173">
        <f>'[7]FAB_NAT'!I91</f>
        <v>4495.2</v>
      </c>
      <c r="J28" s="174">
        <f>'[7]FAB_NAT'!J91</f>
        <v>696293.1999999998</v>
      </c>
    </row>
    <row r="29" spans="1:10" ht="12.75" customHeight="1" hidden="1">
      <c r="A29" s="164">
        <v>35247</v>
      </c>
      <c r="B29" s="165">
        <f>'[7]FAB_NAT'!B92</f>
        <v>520207.5</v>
      </c>
      <c r="C29" s="166">
        <f>'[7]FAB_NAT'!C92</f>
        <v>110823.1</v>
      </c>
      <c r="D29" s="166">
        <f>'[7]FAB_NAT'!D92</f>
        <v>143965.7</v>
      </c>
      <c r="E29" s="166">
        <f>'[7]FAB_NAT'!E92</f>
        <v>523.5</v>
      </c>
      <c r="F29" s="166">
        <f>'[7]FAB_NAT'!F92</f>
        <v>0</v>
      </c>
      <c r="G29" s="166">
        <f>'[7]FAB_NAT'!G92</f>
        <v>3237.6</v>
      </c>
      <c r="H29" s="166">
        <f>'[7]FAB_NAT'!H92</f>
        <v>6914.4</v>
      </c>
      <c r="I29" s="166">
        <f>'[7]FAB_NAT'!I92</f>
        <v>5385.5</v>
      </c>
      <c r="J29" s="167">
        <f>'[7]FAB_NAT'!J92</f>
        <v>791057.3</v>
      </c>
    </row>
    <row r="30" spans="1:10" ht="12.75" customHeight="1" hidden="1">
      <c r="A30" s="164">
        <v>35278</v>
      </c>
      <c r="B30" s="168">
        <f>'[7]FAB_NAT'!B93</f>
        <v>537135.5</v>
      </c>
      <c r="C30" s="169">
        <f>'[7]FAB_NAT'!C93</f>
        <v>95200.8</v>
      </c>
      <c r="D30" s="169">
        <f>'[7]FAB_NAT'!D93</f>
        <v>120770.7</v>
      </c>
      <c r="E30" s="169">
        <f>'[7]FAB_NAT'!E93</f>
        <v>880.8</v>
      </c>
      <c r="F30" s="169">
        <f>'[7]FAB_NAT'!F93</f>
        <v>0</v>
      </c>
      <c r="G30" s="169">
        <f>'[7]FAB_NAT'!G93</f>
        <v>3044.8</v>
      </c>
      <c r="H30" s="169">
        <f>'[7]FAB_NAT'!H93</f>
        <v>2449.1</v>
      </c>
      <c r="I30" s="169">
        <f>'[7]FAB_NAT'!I93</f>
        <v>25068.1</v>
      </c>
      <c r="J30" s="170">
        <f>'[7]FAB_NAT'!J93</f>
        <v>784549.8</v>
      </c>
    </row>
    <row r="31" spans="1:10" ht="12.75" customHeight="1" hidden="1">
      <c r="A31" s="164">
        <v>35309</v>
      </c>
      <c r="B31" s="168">
        <f>'[7]FAB_NAT'!B94</f>
        <v>529164.9</v>
      </c>
      <c r="C31" s="169">
        <f>'[7]FAB_NAT'!C94</f>
        <v>93480.5</v>
      </c>
      <c r="D31" s="169">
        <f>'[7]FAB_NAT'!D94</f>
        <v>122162.3</v>
      </c>
      <c r="E31" s="169">
        <f>'[7]FAB_NAT'!E94</f>
        <v>3266.6</v>
      </c>
      <c r="F31" s="169">
        <f>'[7]FAB_NAT'!F94</f>
        <v>0</v>
      </c>
      <c r="G31" s="169">
        <f>'[7]FAB_NAT'!G94</f>
        <v>3527.7</v>
      </c>
      <c r="H31" s="169">
        <f>'[7]FAB_NAT'!H94</f>
        <v>1832.1</v>
      </c>
      <c r="I31" s="169">
        <f>'[7]FAB_NAT'!I94</f>
        <v>29641.8</v>
      </c>
      <c r="J31" s="170">
        <f>'[7]FAB_NAT'!J94</f>
        <v>783075.9</v>
      </c>
    </row>
    <row r="32" spans="1:10" ht="12.75" customHeight="1" hidden="1">
      <c r="A32" s="164">
        <v>35339</v>
      </c>
      <c r="B32" s="168">
        <f>'[7]FAB_NAT'!B95</f>
        <v>558238.9</v>
      </c>
      <c r="C32" s="169">
        <f>'[7]FAB_NAT'!C95</f>
        <v>93245.4</v>
      </c>
      <c r="D32" s="169">
        <f>'[7]FAB_NAT'!D95</f>
        <v>178313.4</v>
      </c>
      <c r="E32" s="169">
        <f>'[7]FAB_NAT'!E95</f>
        <v>1564.5</v>
      </c>
      <c r="F32" s="169">
        <f>'[7]FAB_NAT'!F95</f>
        <v>0</v>
      </c>
      <c r="G32" s="169">
        <f>'[7]FAB_NAT'!G95</f>
        <v>3476.1</v>
      </c>
      <c r="H32" s="169">
        <f>'[7]FAB_NAT'!H95</f>
        <v>3773</v>
      </c>
      <c r="I32" s="169">
        <f>'[7]FAB_NAT'!I95</f>
        <v>32551.9</v>
      </c>
      <c r="J32" s="170">
        <f>'[7]FAB_NAT'!J95</f>
        <v>871163.2000000001</v>
      </c>
    </row>
    <row r="33" spans="1:10" ht="12.75" customHeight="1" hidden="1">
      <c r="A33" s="164">
        <v>35370</v>
      </c>
      <c r="B33" s="168">
        <f>'[7]FAB_NAT'!B96</f>
        <v>452959.3</v>
      </c>
      <c r="C33" s="169">
        <f>'[7]FAB_NAT'!C96</f>
        <v>78961.7</v>
      </c>
      <c r="D33" s="169">
        <f>'[7]FAB_NAT'!D96</f>
        <v>219010.8</v>
      </c>
      <c r="E33" s="169">
        <f>'[7]FAB_NAT'!E96</f>
        <v>1633.7</v>
      </c>
      <c r="F33" s="169">
        <f>'[7]FAB_NAT'!F96</f>
        <v>0</v>
      </c>
      <c r="G33" s="169">
        <f>'[7]FAB_NAT'!G96</f>
        <v>2953.2</v>
      </c>
      <c r="H33" s="169">
        <f>'[7]FAB_NAT'!H96</f>
        <v>6672.5</v>
      </c>
      <c r="I33" s="169">
        <f>'[7]FAB_NAT'!I96</f>
        <v>22197.5</v>
      </c>
      <c r="J33" s="170">
        <f>'[7]FAB_NAT'!J96</f>
        <v>784388.7</v>
      </c>
    </row>
    <row r="34" spans="1:10" ht="12.75" customHeight="1" hidden="1">
      <c r="A34" s="164">
        <v>35400</v>
      </c>
      <c r="B34" s="168">
        <f>'[7]FAB_NAT'!B97</f>
        <v>435379.3</v>
      </c>
      <c r="C34" s="169">
        <f>'[7]FAB_NAT'!C97</f>
        <v>81314.6</v>
      </c>
      <c r="D34" s="169">
        <f>'[7]FAB_NAT'!D97</f>
        <v>236563.8</v>
      </c>
      <c r="E34" s="169">
        <f>'[7]FAB_NAT'!E97</f>
        <v>800</v>
      </c>
      <c r="F34" s="169">
        <f>'[7]FAB_NAT'!F97</f>
        <v>0</v>
      </c>
      <c r="G34" s="169">
        <f>'[7]FAB_NAT'!G97</f>
        <v>3263.6</v>
      </c>
      <c r="H34" s="169">
        <f>'[7]FAB_NAT'!H97</f>
        <v>6413</v>
      </c>
      <c r="I34" s="169">
        <f>'[7]FAB_NAT'!I97</f>
        <v>19629.6</v>
      </c>
      <c r="J34" s="170">
        <f>'[7]FAB_NAT'!J97</f>
        <v>783363.8999999999</v>
      </c>
    </row>
    <row r="35" spans="1:10" ht="12.75" customHeight="1" hidden="1">
      <c r="A35" s="164">
        <v>35431</v>
      </c>
      <c r="B35" s="168">
        <f>'[7]FAB_NAT'!B98</f>
        <v>462946.2</v>
      </c>
      <c r="C35" s="169">
        <f>'[7]FAB_NAT'!C98</f>
        <v>87964.6</v>
      </c>
      <c r="D35" s="169">
        <f>'[7]FAB_NAT'!D98</f>
        <v>256371.7</v>
      </c>
      <c r="E35" s="169">
        <f>'[7]FAB_NAT'!E98</f>
        <v>875.3</v>
      </c>
      <c r="F35" s="169">
        <f>'[7]FAB_NAT'!F98</f>
        <v>0</v>
      </c>
      <c r="G35" s="169">
        <f>'[7]FAB_NAT'!G98</f>
        <v>3746.7</v>
      </c>
      <c r="H35" s="169">
        <f>'[7]FAB_NAT'!H98</f>
        <v>7818.2</v>
      </c>
      <c r="I35" s="169">
        <f>'[7]FAB_NAT'!I98</f>
        <v>19797.3</v>
      </c>
      <c r="J35" s="170">
        <f>'[7]FAB_NAT'!J98</f>
        <v>839520</v>
      </c>
    </row>
    <row r="36" spans="1:10" ht="12.75" customHeight="1" hidden="1">
      <c r="A36" s="164">
        <v>35462</v>
      </c>
      <c r="B36" s="168">
        <f>'[7]FAB_NAT'!B99</f>
        <v>403855.5</v>
      </c>
      <c r="C36" s="169">
        <f>'[7]FAB_NAT'!C99</f>
        <v>73802.3</v>
      </c>
      <c r="D36" s="169">
        <f>'[7]FAB_NAT'!D99</f>
        <v>227000</v>
      </c>
      <c r="E36" s="169">
        <f>'[7]FAB_NAT'!E99</f>
        <v>1255.9</v>
      </c>
      <c r="F36" s="169">
        <f>'[7]FAB_NAT'!F99</f>
        <v>19.3</v>
      </c>
      <c r="G36" s="169">
        <f>'[7]FAB_NAT'!G99</f>
        <v>3246.7</v>
      </c>
      <c r="H36" s="169">
        <f>'[7]FAB_NAT'!H99</f>
        <v>7521.7</v>
      </c>
      <c r="I36" s="169">
        <f>'[7]FAB_NAT'!I99</f>
        <v>16327.9</v>
      </c>
      <c r="J36" s="170">
        <f>'[7]FAB_NAT'!J99</f>
        <v>733029.3</v>
      </c>
    </row>
    <row r="37" spans="1:10" ht="12.75" customHeight="1" hidden="1">
      <c r="A37" s="164">
        <v>35490</v>
      </c>
      <c r="B37" s="168">
        <f>'[7]FAB_NAT'!B100</f>
        <v>405673.2</v>
      </c>
      <c r="C37" s="169">
        <f>'[7]FAB_NAT'!C100</f>
        <v>73395.5</v>
      </c>
      <c r="D37" s="169">
        <f>'[7]FAB_NAT'!D100</f>
        <v>233977.1</v>
      </c>
      <c r="E37" s="169">
        <f>'[7]FAB_NAT'!E100</f>
        <v>2016</v>
      </c>
      <c r="F37" s="169">
        <f>'[7]FAB_NAT'!F100</f>
        <v>0</v>
      </c>
      <c r="G37" s="169">
        <f>'[7]FAB_NAT'!G100</f>
        <v>3054.5</v>
      </c>
      <c r="H37" s="169">
        <f>'[7]FAB_NAT'!H100</f>
        <v>6955</v>
      </c>
      <c r="I37" s="169">
        <f>'[7]FAB_NAT'!I100</f>
        <v>17025.7</v>
      </c>
      <c r="J37" s="170">
        <f>'[7]FAB_NAT'!J100</f>
        <v>742097</v>
      </c>
    </row>
    <row r="38" spans="1:10" ht="12.75" customHeight="1" hidden="1">
      <c r="A38" s="164">
        <v>35521</v>
      </c>
      <c r="B38" s="168">
        <f>'[7]FAB_NAT'!B101</f>
        <v>448696.8</v>
      </c>
      <c r="C38" s="169">
        <f>'[7]FAB_NAT'!C101</f>
        <v>80406.4</v>
      </c>
      <c r="D38" s="169">
        <f>'[7]FAB_NAT'!D101</f>
        <v>259709.8</v>
      </c>
      <c r="E38" s="169">
        <f>'[7]FAB_NAT'!E101</f>
        <v>4529.9</v>
      </c>
      <c r="F38" s="169">
        <f>'[7]FAB_NAT'!F101</f>
        <v>0</v>
      </c>
      <c r="G38" s="169">
        <f>'[7]FAB_NAT'!G101</f>
        <v>3328.5</v>
      </c>
      <c r="H38" s="169">
        <f>'[7]FAB_NAT'!H101</f>
        <v>8369.2</v>
      </c>
      <c r="I38" s="169">
        <f>'[7]FAB_NAT'!I101</f>
        <v>18850.5</v>
      </c>
      <c r="J38" s="170">
        <f>'[7]FAB_NAT'!J101</f>
        <v>823891.1</v>
      </c>
    </row>
    <row r="39" spans="1:10" ht="12.75" customHeight="1" hidden="1">
      <c r="A39" s="164">
        <v>35551</v>
      </c>
      <c r="B39" s="168">
        <f>'[7]FAB_NAT'!B102</f>
        <v>438043.5</v>
      </c>
      <c r="C39" s="169">
        <f>'[7]FAB_NAT'!C102</f>
        <v>76884.7</v>
      </c>
      <c r="D39" s="169">
        <f>'[7]FAB_NAT'!D102</f>
        <v>254578.7</v>
      </c>
      <c r="E39" s="169">
        <f>'[7]FAB_NAT'!E102</f>
        <v>4531.1</v>
      </c>
      <c r="F39" s="169">
        <f>'[7]FAB_NAT'!F102</f>
        <v>0</v>
      </c>
      <c r="G39" s="169">
        <f>'[7]FAB_NAT'!G102</f>
        <v>3190.7</v>
      </c>
      <c r="H39" s="169">
        <f>'[7]FAB_NAT'!H102</f>
        <v>8810.9</v>
      </c>
      <c r="I39" s="169">
        <f>'[7]FAB_NAT'!I102</f>
        <v>16968</v>
      </c>
      <c r="J39" s="170">
        <f>'[7]FAB_NAT'!J102</f>
        <v>803007.6</v>
      </c>
    </row>
    <row r="40" spans="1:10" ht="12.75" customHeight="1" hidden="1">
      <c r="A40" s="171">
        <v>35582</v>
      </c>
      <c r="B40" s="172">
        <f>'[7]FAB_NAT'!B103</f>
        <v>435761.1</v>
      </c>
      <c r="C40" s="173">
        <f>'[7]FAB_NAT'!C103</f>
        <v>68793</v>
      </c>
      <c r="D40" s="173">
        <f>'[7]FAB_NAT'!D103</f>
        <v>241874.3</v>
      </c>
      <c r="E40" s="173">
        <f>'[7]FAB_NAT'!E103</f>
        <v>2548.9</v>
      </c>
      <c r="F40" s="173">
        <f>'[7]FAB_NAT'!F103</f>
        <v>0</v>
      </c>
      <c r="G40" s="173">
        <f>'[7]FAB_NAT'!G103</f>
        <v>3173.7</v>
      </c>
      <c r="H40" s="173">
        <f>'[7]FAB_NAT'!H103</f>
        <v>6950.3</v>
      </c>
      <c r="I40" s="173">
        <f>'[7]FAB_NAT'!I103</f>
        <v>13060.5</v>
      </c>
      <c r="J40" s="174">
        <f>'[7]FAB_NAT'!J103</f>
        <v>772161.7999999999</v>
      </c>
    </row>
    <row r="41" spans="1:10" ht="12.75" customHeight="1" hidden="1">
      <c r="A41" s="164">
        <v>35612</v>
      </c>
      <c r="B41" s="165">
        <f>'[7]FAB_NAT'!B104</f>
        <v>489121.2</v>
      </c>
      <c r="C41" s="166">
        <f>'[7]FAB_NAT'!C104</f>
        <v>90903.2</v>
      </c>
      <c r="D41" s="166">
        <f>'[7]FAB_NAT'!D104</f>
        <v>223039.2</v>
      </c>
      <c r="E41" s="166">
        <f>'[7]FAB_NAT'!E104</f>
        <v>1406.6</v>
      </c>
      <c r="F41" s="166">
        <f>'[7]FAB_NAT'!F104</f>
        <v>0</v>
      </c>
      <c r="G41" s="166">
        <f>'[7]FAB_NAT'!G104</f>
        <v>3093.2</v>
      </c>
      <c r="H41" s="166">
        <f>'[7]FAB_NAT'!H104</f>
        <v>3920.6</v>
      </c>
      <c r="I41" s="166">
        <f>'[7]FAB_NAT'!I104</f>
        <v>10274.3</v>
      </c>
      <c r="J41" s="167">
        <f>'[7]FAB_NAT'!J104</f>
        <v>821758.3</v>
      </c>
    </row>
    <row r="42" spans="1:10" ht="12.75" customHeight="1" hidden="1">
      <c r="A42" s="164">
        <v>35643</v>
      </c>
      <c r="B42" s="168">
        <f>'[7]FAB_NAT'!B105</f>
        <v>457323.8</v>
      </c>
      <c r="C42" s="169">
        <f>'[7]FAB_NAT'!C105</f>
        <v>77567.7</v>
      </c>
      <c r="D42" s="169">
        <f>'[7]FAB_NAT'!D105</f>
        <v>162214.8</v>
      </c>
      <c r="E42" s="169">
        <f>'[7]FAB_NAT'!E105</f>
        <v>3028.9</v>
      </c>
      <c r="F42" s="169">
        <f>'[7]FAB_NAT'!F105</f>
        <v>0</v>
      </c>
      <c r="G42" s="169">
        <f>'[7]FAB_NAT'!G105</f>
        <v>2501.9</v>
      </c>
      <c r="H42" s="169">
        <f>'[7]FAB_NAT'!H105</f>
        <v>2064.5</v>
      </c>
      <c r="I42" s="169">
        <f>'[7]FAB_NAT'!I105</f>
        <v>31139.1</v>
      </c>
      <c r="J42" s="170">
        <f>'[7]FAB_NAT'!J105</f>
        <v>735840.7000000001</v>
      </c>
    </row>
    <row r="43" spans="1:10" ht="12.75" customHeight="1" hidden="1">
      <c r="A43" s="164">
        <v>35674</v>
      </c>
      <c r="B43" s="168">
        <f>'[7]FAB_NAT'!B106</f>
        <v>518684.1</v>
      </c>
      <c r="C43" s="169">
        <f>'[7]FAB_NAT'!C106</f>
        <v>75521.7</v>
      </c>
      <c r="D43" s="169">
        <f>'[7]FAB_NAT'!D106</f>
        <v>177882.5</v>
      </c>
      <c r="E43" s="169">
        <f>'[7]FAB_NAT'!E106</f>
        <v>2764.6</v>
      </c>
      <c r="F43" s="169">
        <f>'[7]FAB_NAT'!F106</f>
        <v>0</v>
      </c>
      <c r="G43" s="169">
        <f>'[7]FAB_NAT'!G106</f>
        <v>3191</v>
      </c>
      <c r="H43" s="169">
        <f>'[7]FAB_NAT'!H106</f>
        <v>2621.7</v>
      </c>
      <c r="I43" s="169">
        <f>'[7]FAB_NAT'!I106</f>
        <v>42162.6</v>
      </c>
      <c r="J43" s="170">
        <f>'[7]FAB_NAT'!J106</f>
        <v>822828.1999999998</v>
      </c>
    </row>
    <row r="44" spans="1:10" ht="12.75" customHeight="1" hidden="1">
      <c r="A44" s="164">
        <v>35704</v>
      </c>
      <c r="B44" s="168">
        <f>'[7]FAB_NAT'!B107</f>
        <v>476348.7</v>
      </c>
      <c r="C44" s="169">
        <f>'[7]FAB_NAT'!C107</f>
        <v>72729.9</v>
      </c>
      <c r="D44" s="169">
        <f>'[7]FAB_NAT'!D107</f>
        <v>271971.6</v>
      </c>
      <c r="E44" s="169">
        <f>'[7]FAB_NAT'!E107</f>
        <v>2737.3</v>
      </c>
      <c r="F44" s="169">
        <f>'[7]FAB_NAT'!F107</f>
        <v>0</v>
      </c>
      <c r="G44" s="169">
        <f>'[7]FAB_NAT'!G107</f>
        <v>3158.9</v>
      </c>
      <c r="H44" s="169">
        <f>'[7]FAB_NAT'!H107</f>
        <v>4269.5</v>
      </c>
      <c r="I44" s="169">
        <f>'[7]FAB_NAT'!I107</f>
        <v>34390.5</v>
      </c>
      <c r="J44" s="170">
        <f>'[7]FAB_NAT'!J107</f>
        <v>865606.4</v>
      </c>
    </row>
    <row r="45" spans="1:10" ht="12.75" customHeight="1" hidden="1">
      <c r="A45" s="164">
        <v>35735</v>
      </c>
      <c r="B45" s="168">
        <f>'[7]FAB_NAT'!B108</f>
        <v>375848.4</v>
      </c>
      <c r="C45" s="169">
        <f>'[7]FAB_NAT'!C108</f>
        <v>64793.4</v>
      </c>
      <c r="D45" s="169">
        <f>'[7]FAB_NAT'!D108</f>
        <v>308883.7</v>
      </c>
      <c r="E45" s="169">
        <f>'[7]FAB_NAT'!E108</f>
        <v>1569.9</v>
      </c>
      <c r="F45" s="169">
        <f>'[7]FAB_NAT'!F108</f>
        <v>0</v>
      </c>
      <c r="G45" s="169">
        <f>'[7]FAB_NAT'!G108</f>
        <v>2937.4</v>
      </c>
      <c r="H45" s="169">
        <f>'[7]FAB_NAT'!H108</f>
        <v>5430.5</v>
      </c>
      <c r="I45" s="169">
        <f>'[7]FAB_NAT'!I108</f>
        <v>23882.8</v>
      </c>
      <c r="J45" s="170">
        <f>'[7]FAB_NAT'!J108</f>
        <v>783346.1000000001</v>
      </c>
    </row>
    <row r="46" spans="1:10" ht="12.75" customHeight="1" hidden="1">
      <c r="A46" s="164">
        <v>35765</v>
      </c>
      <c r="B46" s="168">
        <f>'[7]FAB_NAT'!B109</f>
        <v>396537</v>
      </c>
      <c r="C46" s="169">
        <f>'[7]FAB_NAT'!C109</f>
        <v>72906.7</v>
      </c>
      <c r="D46" s="169">
        <f>'[7]FAB_NAT'!D109</f>
        <v>334447</v>
      </c>
      <c r="E46" s="169">
        <f>'[7]FAB_NAT'!E109</f>
        <v>1507.9</v>
      </c>
      <c r="F46" s="169">
        <f>'[7]FAB_NAT'!F109</f>
        <v>0</v>
      </c>
      <c r="G46" s="169">
        <f>'[7]FAB_NAT'!G109</f>
        <v>3236.7</v>
      </c>
      <c r="H46" s="169">
        <f>'[7]FAB_NAT'!H109</f>
        <v>6526.7</v>
      </c>
      <c r="I46" s="169">
        <f>'[7]FAB_NAT'!I109</f>
        <v>29262.3</v>
      </c>
      <c r="J46" s="170">
        <f>'[7]FAB_NAT'!J109</f>
        <v>844424.2999999999</v>
      </c>
    </row>
    <row r="47" spans="1:10" ht="12.75" customHeight="1" hidden="1">
      <c r="A47" s="164">
        <v>35796</v>
      </c>
      <c r="B47" s="168">
        <f>'[7]FAB_NAT'!B110</f>
        <v>391949.2</v>
      </c>
      <c r="C47" s="169">
        <f>'[7]FAB_NAT'!C110</f>
        <v>73406.8</v>
      </c>
      <c r="D47" s="169">
        <f>'[7]FAB_NAT'!D110</f>
        <v>340631.1</v>
      </c>
      <c r="E47" s="169">
        <f>'[7]FAB_NAT'!E110</f>
        <v>1784.7</v>
      </c>
      <c r="F47" s="169">
        <f>'[7]FAB_NAT'!F110</f>
        <v>0</v>
      </c>
      <c r="G47" s="169">
        <f>'[7]FAB_NAT'!G110</f>
        <v>3392.2</v>
      </c>
      <c r="H47" s="169">
        <f>'[7]FAB_NAT'!H110</f>
        <v>6643.8</v>
      </c>
      <c r="I47" s="169">
        <f>'[7]FAB_NAT'!I110</f>
        <v>27662.9</v>
      </c>
      <c r="J47" s="170">
        <f>'[7]FAB_NAT'!J110</f>
        <v>845470.7</v>
      </c>
    </row>
    <row r="48" spans="1:10" ht="12.75" customHeight="1" hidden="1">
      <c r="A48" s="164">
        <v>35827</v>
      </c>
      <c r="B48" s="168">
        <f>'[7]FAB_NAT'!B111</f>
        <v>353574.4</v>
      </c>
      <c r="C48" s="169">
        <f>'[7]FAB_NAT'!C111</f>
        <v>68005.4</v>
      </c>
      <c r="D48" s="169">
        <f>'[7]FAB_NAT'!D111</f>
        <v>321964.9</v>
      </c>
      <c r="E48" s="169">
        <f>'[7]FAB_NAT'!E111</f>
        <v>2917.2</v>
      </c>
      <c r="F48" s="169">
        <f>'[7]FAB_NAT'!F111</f>
        <v>0</v>
      </c>
      <c r="G48" s="169">
        <f>'[7]FAB_NAT'!G111</f>
        <v>2979.7</v>
      </c>
      <c r="H48" s="169">
        <f>'[7]FAB_NAT'!H111</f>
        <v>5585.2</v>
      </c>
      <c r="I48" s="169">
        <f>'[7]FAB_NAT'!I111</f>
        <v>20451.4</v>
      </c>
      <c r="J48" s="170">
        <f>'[7]FAB_NAT'!J111</f>
        <v>775478.2</v>
      </c>
    </row>
    <row r="49" spans="1:10" ht="12.75" customHeight="1" hidden="1">
      <c r="A49" s="164">
        <v>35855</v>
      </c>
      <c r="B49" s="168">
        <f>'[7]FAB_NAT'!B112</f>
        <v>416934</v>
      </c>
      <c r="C49" s="169">
        <f>'[7]FAB_NAT'!C112</f>
        <v>79097.2</v>
      </c>
      <c r="D49" s="169">
        <f>'[7]FAB_NAT'!D112</f>
        <v>365362.9</v>
      </c>
      <c r="E49" s="169">
        <f>'[7]FAB_NAT'!E112</f>
        <v>3699.4</v>
      </c>
      <c r="F49" s="169">
        <f>'[7]FAB_NAT'!F112</f>
        <v>0</v>
      </c>
      <c r="G49" s="169">
        <f>'[7]FAB_NAT'!G112</f>
        <v>3295.5</v>
      </c>
      <c r="H49" s="169">
        <f>'[7]FAB_NAT'!H112</f>
        <v>5455.2</v>
      </c>
      <c r="I49" s="169">
        <f>'[7]FAB_NAT'!I112</f>
        <v>16604.8</v>
      </c>
      <c r="J49" s="170">
        <f>'[7]FAB_NAT'!J112</f>
        <v>890449.0000000001</v>
      </c>
    </row>
    <row r="50" spans="1:10" ht="12.75" customHeight="1" hidden="1">
      <c r="A50" s="164">
        <v>35886</v>
      </c>
      <c r="B50" s="168">
        <f>'[7]FAB_NAT'!B113</f>
        <v>433765.4</v>
      </c>
      <c r="C50" s="169">
        <f>'[7]FAB_NAT'!C113</f>
        <v>74126.4</v>
      </c>
      <c r="D50" s="169">
        <f>'[7]FAB_NAT'!D113</f>
        <v>343461.8</v>
      </c>
      <c r="E50" s="169">
        <f>'[7]FAB_NAT'!E113</f>
        <v>3978</v>
      </c>
      <c r="F50" s="169">
        <f>'[7]FAB_NAT'!F113</f>
        <v>42.6</v>
      </c>
      <c r="G50" s="169">
        <f>'[7]FAB_NAT'!G113</f>
        <v>3283.9</v>
      </c>
      <c r="H50" s="169">
        <f>'[7]FAB_NAT'!H113</f>
        <v>5604.9</v>
      </c>
      <c r="I50" s="169">
        <f>'[7]FAB_NAT'!I113</f>
        <v>14573</v>
      </c>
      <c r="J50" s="170">
        <f>'[7]FAB_NAT'!J113</f>
        <v>878836.0000000001</v>
      </c>
    </row>
    <row r="51" spans="1:10" ht="12.75" customHeight="1" hidden="1">
      <c r="A51" s="164">
        <v>35916</v>
      </c>
      <c r="B51" s="168">
        <f>'[7]FAB_NAT'!B114</f>
        <v>428462.6</v>
      </c>
      <c r="C51" s="169">
        <f>'[7]FAB_NAT'!C114</f>
        <v>65295.2</v>
      </c>
      <c r="D51" s="169">
        <f>'[7]FAB_NAT'!D114</f>
        <v>305623.4</v>
      </c>
      <c r="E51" s="169">
        <f>'[7]FAB_NAT'!E114</f>
        <v>2048.2</v>
      </c>
      <c r="F51" s="169">
        <f>'[7]FAB_NAT'!F114</f>
        <v>0</v>
      </c>
      <c r="G51" s="169">
        <f>'[7]FAB_NAT'!G114</f>
        <v>3065.2</v>
      </c>
      <c r="H51" s="169">
        <f>'[7]FAB_NAT'!H114</f>
        <v>4482.3</v>
      </c>
      <c r="I51" s="169">
        <f>'[7]FAB_NAT'!I114</f>
        <v>12465</v>
      </c>
      <c r="J51" s="170">
        <f>'[7]FAB_NAT'!J114</f>
        <v>821441.8999999999</v>
      </c>
    </row>
    <row r="52" spans="1:10" ht="12.75" customHeight="1" hidden="1">
      <c r="A52" s="171">
        <v>35947</v>
      </c>
      <c r="B52" s="172">
        <f>'[7]FAB_NAT'!B115</f>
        <v>485579.9</v>
      </c>
      <c r="C52" s="173">
        <f>'[7]FAB_NAT'!C115</f>
        <v>64994</v>
      </c>
      <c r="D52" s="173">
        <f>'[7]FAB_NAT'!D115</f>
        <v>293129.2</v>
      </c>
      <c r="E52" s="173">
        <f>'[7]FAB_NAT'!E115</f>
        <v>4847.3</v>
      </c>
      <c r="F52" s="173">
        <f>'[7]FAB_NAT'!F115</f>
        <v>0</v>
      </c>
      <c r="G52" s="173">
        <f>'[7]FAB_NAT'!G115</f>
        <v>3524.9</v>
      </c>
      <c r="H52" s="173">
        <f>'[7]FAB_NAT'!H115</f>
        <v>4196.7</v>
      </c>
      <c r="I52" s="173">
        <f>'[7]FAB_NAT'!I115</f>
        <v>15564.7</v>
      </c>
      <c r="J52" s="174">
        <f>'[7]FAB_NAT'!J115</f>
        <v>871836.7000000001</v>
      </c>
    </row>
    <row r="53" spans="1:10" ht="12.75" customHeight="1" hidden="1">
      <c r="A53" s="164">
        <v>35977</v>
      </c>
      <c r="B53" s="165">
        <f>'[7]FAB_NAT'!B116</f>
        <v>523222.2</v>
      </c>
      <c r="C53" s="166">
        <f>'[7]FAB_NAT'!C116</f>
        <v>99346.6</v>
      </c>
      <c r="D53" s="166">
        <f>'[7]FAB_NAT'!D116</f>
        <v>262097.6</v>
      </c>
      <c r="E53" s="166">
        <f>'[7]FAB_NAT'!E116</f>
        <v>615</v>
      </c>
      <c r="F53" s="166">
        <f>'[7]FAB_NAT'!F116</f>
        <v>0</v>
      </c>
      <c r="G53" s="166">
        <f>'[7]FAB_NAT'!G116</f>
        <v>3430</v>
      </c>
      <c r="H53" s="166">
        <f>'[7]FAB_NAT'!H116</f>
        <v>2848.4</v>
      </c>
      <c r="I53" s="166">
        <f>'[7]FAB_NAT'!I116</f>
        <v>12013.9</v>
      </c>
      <c r="J53" s="167">
        <f>'[7]FAB_NAT'!J116</f>
        <v>903573.7000000001</v>
      </c>
    </row>
    <row r="54" spans="1:10" ht="12.75" customHeight="1" hidden="1">
      <c r="A54" s="164">
        <v>36008</v>
      </c>
      <c r="B54" s="168">
        <f>'[7]FAB_NAT'!B117</f>
        <v>507796.5</v>
      </c>
      <c r="C54" s="169">
        <f>'[7]FAB_NAT'!C117</f>
        <v>87261.7</v>
      </c>
      <c r="D54" s="169">
        <f>'[7]FAB_NAT'!D117</f>
        <v>187001.7</v>
      </c>
      <c r="E54" s="169">
        <f>'[7]FAB_NAT'!E117</f>
        <v>1429.1</v>
      </c>
      <c r="F54" s="169">
        <f>'[7]FAB_NAT'!F117</f>
        <v>0</v>
      </c>
      <c r="G54" s="169">
        <f>'[7]FAB_NAT'!G117</f>
        <v>3397.1</v>
      </c>
      <c r="H54" s="169">
        <f>'[7]FAB_NAT'!H117</f>
        <v>1366.1</v>
      </c>
      <c r="I54" s="169">
        <f>'[7]FAB_NAT'!I117</f>
        <v>38754.4</v>
      </c>
      <c r="J54" s="170">
        <f>'[7]FAB_NAT'!J117</f>
        <v>827006.5999999999</v>
      </c>
    </row>
    <row r="55" spans="1:10" ht="12.75" customHeight="1" hidden="1">
      <c r="A55" s="164">
        <v>36039</v>
      </c>
      <c r="B55" s="168">
        <f>'[7]FAB_NAT'!B118</f>
        <v>541258</v>
      </c>
      <c r="C55" s="169">
        <f>'[7]FAB_NAT'!C118</f>
        <v>81965.5</v>
      </c>
      <c r="D55" s="169">
        <f>'[7]FAB_NAT'!D118</f>
        <v>184313</v>
      </c>
      <c r="E55" s="169">
        <f>'[7]FAB_NAT'!E118</f>
        <v>2633</v>
      </c>
      <c r="F55" s="169">
        <f>'[7]FAB_NAT'!F118</f>
        <v>0</v>
      </c>
      <c r="G55" s="169">
        <f>'[7]FAB_NAT'!G118</f>
        <v>4057</v>
      </c>
      <c r="H55" s="169">
        <f>'[7]FAB_NAT'!H118</f>
        <v>1982.8</v>
      </c>
      <c r="I55" s="169">
        <f>'[7]FAB_NAT'!I118</f>
        <v>53490</v>
      </c>
      <c r="J55" s="170">
        <f>'[7]FAB_NAT'!J118</f>
        <v>869699.3</v>
      </c>
    </row>
    <row r="56" spans="1:10" ht="12.75" customHeight="1" hidden="1">
      <c r="A56" s="164">
        <v>36069</v>
      </c>
      <c r="B56" s="168">
        <f>'[7]FAB_NAT'!B119</f>
        <v>516983.7</v>
      </c>
      <c r="C56" s="169">
        <f>'[7]FAB_NAT'!C119</f>
        <v>76481.1</v>
      </c>
      <c r="D56" s="169">
        <f>'[7]FAB_NAT'!D119</f>
        <v>237205.4</v>
      </c>
      <c r="E56" s="169">
        <f>'[7]FAB_NAT'!E119</f>
        <v>1993.8</v>
      </c>
      <c r="F56" s="169">
        <f>'[7]FAB_NAT'!F119</f>
        <v>0</v>
      </c>
      <c r="G56" s="169">
        <f>'[7]FAB_NAT'!G119</f>
        <v>4349.9</v>
      </c>
      <c r="H56" s="169">
        <f>'[7]FAB_NAT'!H119</f>
        <v>3478.9</v>
      </c>
      <c r="I56" s="169">
        <f>'[7]FAB_NAT'!I119</f>
        <v>54092.5</v>
      </c>
      <c r="J56" s="170">
        <f>'[7]FAB_NAT'!J119</f>
        <v>894585.3000000002</v>
      </c>
    </row>
    <row r="57" spans="1:10" ht="12.75" customHeight="1" hidden="1">
      <c r="A57" s="164">
        <v>36100</v>
      </c>
      <c r="B57" s="168">
        <f>'[7]FAB_NAT'!B120</f>
        <v>413531.3</v>
      </c>
      <c r="C57" s="169">
        <f>'[7]FAB_NAT'!C120</f>
        <v>70239.4</v>
      </c>
      <c r="D57" s="169">
        <f>'[7]FAB_NAT'!D120</f>
        <v>313490.1</v>
      </c>
      <c r="E57" s="169">
        <f>'[7]FAB_NAT'!E120</f>
        <v>1685.7</v>
      </c>
      <c r="F57" s="169">
        <f>'[7]FAB_NAT'!F120</f>
        <v>0</v>
      </c>
      <c r="G57" s="169">
        <f>'[7]FAB_NAT'!G120</f>
        <v>3793.7</v>
      </c>
      <c r="H57" s="169">
        <f>'[7]FAB_NAT'!H120</f>
        <v>4197.4</v>
      </c>
      <c r="I57" s="169">
        <f>'[7]FAB_NAT'!I120</f>
        <v>47954.9</v>
      </c>
      <c r="J57" s="170">
        <f>'[7]FAB_NAT'!J120</f>
        <v>854892.4999999999</v>
      </c>
    </row>
    <row r="58" spans="1:10" ht="12.75" customHeight="1" hidden="1">
      <c r="A58" s="164">
        <v>36130</v>
      </c>
      <c r="B58" s="168">
        <f>'[7]FAB_NAT'!B121</f>
        <v>460680.6</v>
      </c>
      <c r="C58" s="169">
        <f>'[7]FAB_NAT'!C121</f>
        <v>76782.2</v>
      </c>
      <c r="D58" s="169">
        <f>'[7]FAB_NAT'!D121</f>
        <v>297049.2</v>
      </c>
      <c r="E58" s="169">
        <f>'[7]FAB_NAT'!E121</f>
        <v>1864.8</v>
      </c>
      <c r="F58" s="169">
        <f>'[7]FAB_NAT'!F121</f>
        <v>0</v>
      </c>
      <c r="G58" s="169">
        <f>'[7]FAB_NAT'!G121</f>
        <v>4545.5</v>
      </c>
      <c r="H58" s="169">
        <f>'[7]FAB_NAT'!H121</f>
        <v>4727.6</v>
      </c>
      <c r="I58" s="169">
        <f>'[7]FAB_NAT'!I121</f>
        <v>41848</v>
      </c>
      <c r="J58" s="170">
        <f>'[7]FAB_NAT'!J121</f>
        <v>887497.9</v>
      </c>
    </row>
    <row r="59" spans="1:10" ht="12.75" customHeight="1" hidden="1">
      <c r="A59" s="164">
        <v>36161</v>
      </c>
      <c r="B59" s="168">
        <f>'[7]FAB_NAT'!B122</f>
        <v>459581.5</v>
      </c>
      <c r="C59" s="169">
        <f>'[7]FAB_NAT'!C122</f>
        <v>68971.2</v>
      </c>
      <c r="D59" s="169">
        <f>'[7]FAB_NAT'!D122</f>
        <v>248464.9</v>
      </c>
      <c r="E59" s="169">
        <f>'[7]FAB_NAT'!E122</f>
        <v>1378.5</v>
      </c>
      <c r="F59" s="169">
        <f>'[7]FAB_NAT'!F122</f>
        <v>0</v>
      </c>
      <c r="G59" s="169">
        <f>'[7]FAB_NAT'!G122</f>
        <v>4630</v>
      </c>
      <c r="H59" s="169">
        <f>'[7]FAB_NAT'!H122</f>
        <v>4928.5</v>
      </c>
      <c r="I59" s="169">
        <f>'[7]FAB_NAT'!I122</f>
        <v>33147.6</v>
      </c>
      <c r="J59" s="170">
        <f>'[7]FAB_NAT'!J122</f>
        <v>821102.2</v>
      </c>
    </row>
    <row r="60" spans="1:10" ht="12.75" customHeight="1" hidden="1">
      <c r="A60" s="164">
        <v>36192</v>
      </c>
      <c r="B60" s="168">
        <f>'[7]FAB_NAT'!B123</f>
        <v>473462.4</v>
      </c>
      <c r="C60" s="169">
        <f>'[7]FAB_NAT'!C123</f>
        <v>64983.8</v>
      </c>
      <c r="D60" s="169">
        <f>'[7]FAB_NAT'!D123</f>
        <v>216279.8</v>
      </c>
      <c r="E60" s="169">
        <f>'[7]FAB_NAT'!E123</f>
        <v>865.8</v>
      </c>
      <c r="F60" s="169">
        <f>'[7]FAB_NAT'!F123</f>
        <v>0</v>
      </c>
      <c r="G60" s="169">
        <f>'[7]FAB_NAT'!G123</f>
        <v>4737.9</v>
      </c>
      <c r="H60" s="169">
        <f>'[7]FAB_NAT'!H123</f>
        <v>4376.3</v>
      </c>
      <c r="I60" s="169">
        <f>'[7]FAB_NAT'!I123</f>
        <v>22347.1</v>
      </c>
      <c r="J60" s="170">
        <f>'[7]FAB_NAT'!J123</f>
        <v>787053.1000000001</v>
      </c>
    </row>
    <row r="61" spans="1:10" ht="12.75" customHeight="1" hidden="1">
      <c r="A61" s="164">
        <v>36220</v>
      </c>
      <c r="B61" s="168">
        <f>'[7]FAB_NAT'!B124</f>
        <v>538598.2</v>
      </c>
      <c r="C61" s="169">
        <f>'[7]FAB_NAT'!C124</f>
        <v>72720</v>
      </c>
      <c r="D61" s="169">
        <f>'[7]FAB_NAT'!D124</f>
        <v>241693.9</v>
      </c>
      <c r="E61" s="169">
        <f>'[7]FAB_NAT'!E124</f>
        <v>736.9</v>
      </c>
      <c r="F61" s="169">
        <f>'[7]FAB_NAT'!F124</f>
        <v>0</v>
      </c>
      <c r="G61" s="169">
        <f>'[7]FAB_NAT'!G124</f>
        <v>7382.8</v>
      </c>
      <c r="H61" s="169">
        <f>'[7]FAB_NAT'!H124</f>
        <v>3991.2</v>
      </c>
      <c r="I61" s="169">
        <f>'[7]FAB_NAT'!I124</f>
        <v>21938.3</v>
      </c>
      <c r="J61" s="170">
        <f>'[7]FAB_NAT'!J124</f>
        <v>887061.3</v>
      </c>
    </row>
    <row r="62" spans="1:10" ht="12.75" customHeight="1" hidden="1">
      <c r="A62" s="164">
        <v>36251</v>
      </c>
      <c r="B62" s="168">
        <f>'[7]FAB_NAT'!B125</f>
        <v>525670.5</v>
      </c>
      <c r="C62" s="169">
        <f>'[7]FAB_NAT'!C125</f>
        <v>67078.4</v>
      </c>
      <c r="D62" s="169">
        <f>'[7]FAB_NAT'!D125</f>
        <v>234521.4</v>
      </c>
      <c r="E62" s="169">
        <f>'[7]FAB_NAT'!E125</f>
        <v>613.4</v>
      </c>
      <c r="F62" s="169">
        <f>'[7]FAB_NAT'!F125</f>
        <v>0</v>
      </c>
      <c r="G62" s="169">
        <f>'[7]FAB_NAT'!G125</f>
        <v>10197.9</v>
      </c>
      <c r="H62" s="169">
        <f>'[7]FAB_NAT'!H125</f>
        <v>3581</v>
      </c>
      <c r="I62" s="169">
        <f>'[7]FAB_NAT'!I125</f>
        <v>16832.5</v>
      </c>
      <c r="J62" s="170">
        <f>'[7]FAB_NAT'!J125</f>
        <v>858495.1000000001</v>
      </c>
    </row>
    <row r="63" spans="1:10" ht="12.75" customHeight="1" hidden="1">
      <c r="A63" s="164">
        <v>36281</v>
      </c>
      <c r="B63" s="168">
        <f>'[7]FAB_NAT'!B126</f>
        <v>499530.9</v>
      </c>
      <c r="C63" s="169">
        <f>'[7]FAB_NAT'!C126</f>
        <v>58706.6</v>
      </c>
      <c r="D63" s="169">
        <f>'[7]FAB_NAT'!D126</f>
        <v>220165.4</v>
      </c>
      <c r="E63" s="169">
        <f>'[7]FAB_NAT'!E126</f>
        <v>1953.5</v>
      </c>
      <c r="F63" s="169">
        <f>'[7]FAB_NAT'!F126</f>
        <v>0</v>
      </c>
      <c r="G63" s="169">
        <f>'[7]FAB_NAT'!G126</f>
        <v>10441.6</v>
      </c>
      <c r="H63" s="169">
        <f>'[7]FAB_NAT'!H126</f>
        <v>5601.3</v>
      </c>
      <c r="I63" s="169">
        <f>'[7]FAB_NAT'!I126</f>
        <v>10229.3</v>
      </c>
      <c r="J63" s="170">
        <f>'[7]FAB_NAT'!J126</f>
        <v>806628.6000000001</v>
      </c>
    </row>
    <row r="64" spans="1:10" ht="12.75" customHeight="1" hidden="1">
      <c r="A64" s="171">
        <v>36312</v>
      </c>
      <c r="B64" s="172">
        <f>'[7]FAB_NAT'!B127</f>
        <v>531435.7</v>
      </c>
      <c r="C64" s="173">
        <f>'[7]FAB_NAT'!C127</f>
        <v>66436.1</v>
      </c>
      <c r="D64" s="173">
        <f>'[7]FAB_NAT'!D127</f>
        <v>230753.5</v>
      </c>
      <c r="E64" s="173">
        <f>'[7]FAB_NAT'!E127</f>
        <v>1401.2</v>
      </c>
      <c r="F64" s="173">
        <f>'[7]FAB_NAT'!F127</f>
        <v>0</v>
      </c>
      <c r="G64" s="173">
        <f>'[7]FAB_NAT'!G127</f>
        <v>11748.6</v>
      </c>
      <c r="H64" s="173">
        <f>'[7]FAB_NAT'!H127</f>
        <v>3882.7</v>
      </c>
      <c r="I64" s="173">
        <f>'[7]FAB_NAT'!I127</f>
        <v>10479.6</v>
      </c>
      <c r="J64" s="174">
        <f>'[7]FAB_NAT'!J127</f>
        <v>856137.3999999998</v>
      </c>
    </row>
    <row r="65" spans="1:10" ht="12.75" customHeight="1" hidden="1">
      <c r="A65" s="164">
        <v>36342</v>
      </c>
      <c r="B65" s="165">
        <f>'[7]FAB_NAT'!B128</f>
        <v>512435.2</v>
      </c>
      <c r="C65" s="166">
        <f>'[7]FAB_NAT'!C128</f>
        <v>86053.7</v>
      </c>
      <c r="D65" s="166">
        <f>'[7]FAB_NAT'!D128</f>
        <v>195798.1</v>
      </c>
      <c r="E65" s="166">
        <f>'[7]FAB_NAT'!E128</f>
        <v>226.2</v>
      </c>
      <c r="F65" s="166">
        <f>'[7]FAB_NAT'!F128</f>
        <v>0</v>
      </c>
      <c r="G65" s="166">
        <f>'[7]FAB_NAT'!G128</f>
        <v>9986</v>
      </c>
      <c r="H65" s="166">
        <f>'[7]FAB_NAT'!H128</f>
        <v>1934.7</v>
      </c>
      <c r="I65" s="166">
        <f>'[7]FAB_NAT'!I128</f>
        <v>9402</v>
      </c>
      <c r="J65" s="167">
        <f>'[7]FAB_NAT'!J128</f>
        <v>815835.8999999999</v>
      </c>
    </row>
    <row r="66" spans="1:10" ht="12.75" customHeight="1" hidden="1">
      <c r="A66" s="164">
        <v>36373</v>
      </c>
      <c r="B66" s="168">
        <f>'[7]FAB_NAT'!B129</f>
        <v>560925</v>
      </c>
      <c r="C66" s="169">
        <f>'[7]FAB_NAT'!C129</f>
        <v>70266.2</v>
      </c>
      <c r="D66" s="169">
        <f>'[7]FAB_NAT'!D129</f>
        <v>165210.4</v>
      </c>
      <c r="E66" s="169">
        <f>'[7]FAB_NAT'!E129</f>
        <v>634.4</v>
      </c>
      <c r="F66" s="169">
        <f>'[7]FAB_NAT'!F129</f>
        <v>0</v>
      </c>
      <c r="G66" s="169">
        <f>'[7]FAB_NAT'!G129</f>
        <v>8986.1</v>
      </c>
      <c r="H66" s="169">
        <f>'[7]FAB_NAT'!H129</f>
        <v>1039.1</v>
      </c>
      <c r="I66" s="169">
        <f>'[7]FAB_NAT'!I129</f>
        <v>41015.9</v>
      </c>
      <c r="J66" s="170">
        <f>'[7]FAB_NAT'!J129</f>
        <v>848077.1</v>
      </c>
    </row>
    <row r="67" spans="1:10" ht="12.75" customHeight="1" hidden="1">
      <c r="A67" s="164">
        <v>36404</v>
      </c>
      <c r="B67" s="168">
        <f>'[7]FAB_NAT'!B130</f>
        <v>553350.6</v>
      </c>
      <c r="C67" s="169">
        <f>'[7]FAB_NAT'!C130</f>
        <v>65853.5</v>
      </c>
      <c r="D67" s="169">
        <f>'[7]FAB_NAT'!D130</f>
        <v>166669.1</v>
      </c>
      <c r="E67" s="169">
        <f>'[7]FAB_NAT'!E130</f>
        <v>787.7</v>
      </c>
      <c r="F67" s="169">
        <f>'[7]FAB_NAT'!F130</f>
        <v>0</v>
      </c>
      <c r="G67" s="169">
        <f>'[7]FAB_NAT'!G130</f>
        <v>8604.1</v>
      </c>
      <c r="H67" s="169">
        <f>'[7]FAB_NAT'!H130</f>
        <v>714.8</v>
      </c>
      <c r="I67" s="169">
        <f>'[7]FAB_NAT'!I130</f>
        <v>54845.4</v>
      </c>
      <c r="J67" s="170">
        <f>'[7]FAB_NAT'!J130</f>
        <v>850825.2</v>
      </c>
    </row>
    <row r="68" spans="1:10" ht="12.75" customHeight="1" hidden="1">
      <c r="A68" s="164">
        <v>36434</v>
      </c>
      <c r="B68" s="168">
        <f>'[7]FAB_NAT'!B131</f>
        <v>499212.4</v>
      </c>
      <c r="C68" s="169">
        <f>'[7]FAB_NAT'!C131</f>
        <v>64293.8</v>
      </c>
      <c r="D68" s="169">
        <f>'[7]FAB_NAT'!D131</f>
        <v>226172.5</v>
      </c>
      <c r="E68" s="169">
        <f>'[7]FAB_NAT'!E131</f>
        <v>550.5</v>
      </c>
      <c r="F68" s="169">
        <f>'[7]FAB_NAT'!F131</f>
        <v>0</v>
      </c>
      <c r="G68" s="169">
        <f>'[7]FAB_NAT'!G131</f>
        <v>8113.3</v>
      </c>
      <c r="H68" s="169">
        <f>'[7]FAB_NAT'!H131</f>
        <v>2646.3</v>
      </c>
      <c r="I68" s="169">
        <f>'[7]FAB_NAT'!I131</f>
        <v>40389.4</v>
      </c>
      <c r="J68" s="170">
        <f>'[7]FAB_NAT'!J131</f>
        <v>841378.2000000002</v>
      </c>
    </row>
    <row r="69" spans="1:10" ht="12.75" customHeight="1" hidden="1">
      <c r="A69" s="164">
        <v>36465</v>
      </c>
      <c r="B69" s="168">
        <f>'[7]FAB_NAT'!B132</f>
        <v>466141.7</v>
      </c>
      <c r="C69" s="169">
        <f>'[7]FAB_NAT'!C132</f>
        <v>64164.3</v>
      </c>
      <c r="D69" s="169">
        <f>'[7]FAB_NAT'!D132</f>
        <v>301619.9</v>
      </c>
      <c r="E69" s="169">
        <f>'[7]FAB_NAT'!E132</f>
        <v>1075.3</v>
      </c>
      <c r="F69" s="169">
        <f>'[7]FAB_NAT'!F132</f>
        <v>134.5</v>
      </c>
      <c r="G69" s="169">
        <f>'[7]FAB_NAT'!G132</f>
        <v>7833.3</v>
      </c>
      <c r="H69" s="169">
        <f>'[7]FAB_NAT'!H132</f>
        <v>5171.1</v>
      </c>
      <c r="I69" s="169">
        <f>'[7]FAB_NAT'!I132</f>
        <v>32323.6</v>
      </c>
      <c r="J69" s="170">
        <f>'[7]FAB_NAT'!J132</f>
        <v>878463.7000000001</v>
      </c>
    </row>
    <row r="70" spans="1:10" ht="12.75" customHeight="1" hidden="1">
      <c r="A70" s="164">
        <v>36495</v>
      </c>
      <c r="B70" s="168">
        <f>'[7]FAB_NAT'!B133</f>
        <v>469168.6</v>
      </c>
      <c r="C70" s="169">
        <f>'[7]FAB_NAT'!C133</f>
        <v>66840</v>
      </c>
      <c r="D70" s="169">
        <f>'[7]FAB_NAT'!D133</f>
        <v>314212.9</v>
      </c>
      <c r="E70" s="169">
        <f>'[7]FAB_NAT'!E133</f>
        <v>973.4</v>
      </c>
      <c r="F70" s="169">
        <f>'[7]FAB_NAT'!F133</f>
        <v>505.9</v>
      </c>
      <c r="G70" s="169">
        <f>'[7]FAB_NAT'!G133</f>
        <v>7649.6</v>
      </c>
      <c r="H70" s="169">
        <f>'[7]FAB_NAT'!H133</f>
        <v>5231.2</v>
      </c>
      <c r="I70" s="169">
        <f>'[7]FAB_NAT'!I133</f>
        <v>30116.7</v>
      </c>
      <c r="J70" s="170">
        <f>'[7]FAB_NAT'!J133</f>
        <v>894698.2999999999</v>
      </c>
    </row>
    <row r="71" spans="1:10" ht="12.75" customHeight="1" hidden="1">
      <c r="A71" s="164">
        <v>36526</v>
      </c>
      <c r="B71" s="168">
        <f>'[7]FAB_NAT'!B134</f>
        <v>423625.7</v>
      </c>
      <c r="C71" s="169">
        <f>'[7]FAB_NAT'!C134</f>
        <v>63265.4</v>
      </c>
      <c r="D71" s="169">
        <f>'[7]FAB_NAT'!D134</f>
        <v>287906.6</v>
      </c>
      <c r="E71" s="169">
        <f>'[7]FAB_NAT'!E134</f>
        <v>331.6</v>
      </c>
      <c r="F71" s="169">
        <f>'[7]FAB_NAT'!F134</f>
        <v>718.2</v>
      </c>
      <c r="G71" s="169">
        <f>'[7]FAB_NAT'!G134</f>
        <v>7086.4</v>
      </c>
      <c r="H71" s="169">
        <f>'[7]FAB_NAT'!H134</f>
        <v>5234.9</v>
      </c>
      <c r="I71" s="169">
        <f>'[7]FAB_NAT'!I134</f>
        <v>18333.5</v>
      </c>
      <c r="J71" s="170">
        <f>'[7]FAB_NAT'!J134</f>
        <v>806502.2999999999</v>
      </c>
    </row>
    <row r="72" spans="1:10" ht="12.75" customHeight="1" hidden="1">
      <c r="A72" s="164">
        <v>36557</v>
      </c>
      <c r="B72" s="168">
        <f>'[7]FAB_NAT'!B135</f>
        <v>431903.7</v>
      </c>
      <c r="C72" s="169">
        <f>'[7]FAB_NAT'!C135</f>
        <v>63287.2</v>
      </c>
      <c r="D72" s="169">
        <f>'[7]FAB_NAT'!D135</f>
        <v>280843.7</v>
      </c>
      <c r="E72" s="169">
        <f>'[7]FAB_NAT'!E135</f>
        <v>274.2</v>
      </c>
      <c r="F72" s="169">
        <f>'[7]FAB_NAT'!F135</f>
        <v>1122.6</v>
      </c>
      <c r="G72" s="169">
        <f>'[7]FAB_NAT'!G135</f>
        <v>6390</v>
      </c>
      <c r="H72" s="169">
        <f>'[7]FAB_NAT'!H135</f>
        <v>5375.6</v>
      </c>
      <c r="I72" s="169">
        <f>'[7]FAB_NAT'!I135</f>
        <v>14860.9</v>
      </c>
      <c r="J72" s="170">
        <f>'[7]FAB_NAT'!J135</f>
        <v>804057.9</v>
      </c>
    </row>
    <row r="73" spans="1:10" ht="12.75" customHeight="1" hidden="1">
      <c r="A73" s="164">
        <v>36586</v>
      </c>
      <c r="B73" s="168">
        <f>'[7]FAB_NAT'!B136</f>
        <v>485447.7</v>
      </c>
      <c r="C73" s="169">
        <f>'[7]FAB_NAT'!C136</f>
        <v>67804.1</v>
      </c>
      <c r="D73" s="169">
        <f>'[7]FAB_NAT'!D136</f>
        <v>295379.2</v>
      </c>
      <c r="E73" s="169">
        <f>'[7]FAB_NAT'!E136</f>
        <v>514.8</v>
      </c>
      <c r="F73" s="169">
        <f>'[7]FAB_NAT'!F136</f>
        <v>837.5</v>
      </c>
      <c r="G73" s="169">
        <f>'[7]FAB_NAT'!G136</f>
        <v>6365.5</v>
      </c>
      <c r="H73" s="169">
        <f>'[7]FAB_NAT'!H136</f>
        <v>5844.2</v>
      </c>
      <c r="I73" s="169">
        <f>'[7]FAB_NAT'!I136</f>
        <v>13688.7</v>
      </c>
      <c r="J73" s="170">
        <f>'[7]FAB_NAT'!J136</f>
        <v>875881.7</v>
      </c>
    </row>
    <row r="74" spans="1:10" ht="12.75" customHeight="1" hidden="1">
      <c r="A74" s="164">
        <v>36617</v>
      </c>
      <c r="B74" s="168">
        <f>'[7]FAB_NAT'!B137</f>
        <v>441862.4</v>
      </c>
      <c r="C74" s="169">
        <f>'[7]FAB_NAT'!C137</f>
        <v>58605.9</v>
      </c>
      <c r="D74" s="169">
        <f>'[7]FAB_NAT'!D137</f>
        <v>265520.7</v>
      </c>
      <c r="E74" s="169">
        <f>'[7]FAB_NAT'!E137</f>
        <v>249.4</v>
      </c>
      <c r="F74" s="169">
        <f>'[7]FAB_NAT'!F137</f>
        <v>759.4</v>
      </c>
      <c r="G74" s="169">
        <f>'[7]FAB_NAT'!G137</f>
        <v>5467.9</v>
      </c>
      <c r="H74" s="169">
        <f>'[7]FAB_NAT'!H137</f>
        <v>5168.1</v>
      </c>
      <c r="I74" s="169">
        <f>'[7]FAB_NAT'!I137</f>
        <v>11040.3</v>
      </c>
      <c r="J74" s="170">
        <f>'[7]FAB_NAT'!J137</f>
        <v>788674.1000000001</v>
      </c>
    </row>
    <row r="75" spans="1:10" ht="12.75" customHeight="1" hidden="1">
      <c r="A75" s="164">
        <v>36647</v>
      </c>
      <c r="B75" s="168">
        <f>'[7]FAB_NAT'!B138</f>
        <v>502534.9</v>
      </c>
      <c r="C75" s="169">
        <f>'[7]FAB_NAT'!C138</f>
        <v>63325</v>
      </c>
      <c r="D75" s="169">
        <f>'[7]FAB_NAT'!D138</f>
        <v>307798.8</v>
      </c>
      <c r="E75" s="169">
        <f>'[7]FAB_NAT'!E138</f>
        <v>278.9</v>
      </c>
      <c r="F75" s="169">
        <f>'[7]FAB_NAT'!F138</f>
        <v>780.8</v>
      </c>
      <c r="G75" s="169">
        <f>'[7]FAB_NAT'!G138</f>
        <v>5387.3</v>
      </c>
      <c r="H75" s="169">
        <f>'[7]FAB_NAT'!H138</f>
        <v>6434.8</v>
      </c>
      <c r="I75" s="169">
        <f>'[7]FAB_NAT'!I138</f>
        <v>8278.7</v>
      </c>
      <c r="J75" s="170">
        <f>'[7]FAB_NAT'!J138</f>
        <v>894819.2000000001</v>
      </c>
    </row>
    <row r="76" spans="1:10" ht="12.75" customHeight="1" hidden="1">
      <c r="A76" s="171">
        <v>36678</v>
      </c>
      <c r="B76" s="172">
        <f>'[7]FAB_NAT'!B139</f>
        <v>505084.9</v>
      </c>
      <c r="C76" s="173">
        <f>'[7]FAB_NAT'!C139</f>
        <v>59368.4</v>
      </c>
      <c r="D76" s="173">
        <f>'[7]FAB_NAT'!D139</f>
        <v>250624.2</v>
      </c>
      <c r="E76" s="173">
        <f>'[7]FAB_NAT'!E139</f>
        <v>181.1</v>
      </c>
      <c r="F76" s="173">
        <f>'[7]FAB_NAT'!F139</f>
        <v>922.5</v>
      </c>
      <c r="G76" s="173">
        <f>'[7]FAB_NAT'!G139</f>
        <v>4814.9</v>
      </c>
      <c r="H76" s="173">
        <f>'[7]FAB_NAT'!H139</f>
        <v>4330.5</v>
      </c>
      <c r="I76" s="173">
        <f>'[7]FAB_NAT'!I139</f>
        <v>7749.7</v>
      </c>
      <c r="J76" s="174">
        <f>'[7]FAB_NAT'!J139</f>
        <v>833076.2</v>
      </c>
    </row>
    <row r="77" spans="1:10" ht="12.75" customHeight="1" hidden="1">
      <c r="A77" s="164">
        <v>36708</v>
      </c>
      <c r="B77" s="165">
        <f>'[7]FAB_NAT'!B140</f>
        <v>517680.9999203682</v>
      </c>
      <c r="C77" s="166">
        <f>'[7]FAB_NAT'!C140</f>
        <v>80379.59991490841</v>
      </c>
      <c r="D77" s="166">
        <f>'[7]FAB_NAT'!D140</f>
        <v>201420.0994668007</v>
      </c>
      <c r="E77" s="166">
        <f>'[7]FAB_NAT'!E140</f>
        <v>26.89999943226576</v>
      </c>
      <c r="F77" s="166">
        <f>'[7]FAB_NAT'!F140</f>
        <v>645.1999969482422</v>
      </c>
      <c r="G77" s="166">
        <f>'[7]FAB_NAT'!G140</f>
        <v>4297.299965009093</v>
      </c>
      <c r="H77" s="166">
        <f>'[7]FAB_NAT'!H140</f>
        <v>1710.800008893013</v>
      </c>
      <c r="I77" s="166">
        <f>'[7]FAB_NAT'!I140</f>
        <v>4509.100016146898</v>
      </c>
      <c r="J77" s="167">
        <f>'[7]FAB_NAT'!J140</f>
        <v>810669.9992885068</v>
      </c>
    </row>
    <row r="78" spans="1:10" ht="12.75" customHeight="1" hidden="1">
      <c r="A78" s="164">
        <v>36739</v>
      </c>
      <c r="B78" s="168">
        <f>'[7]FAB_NAT'!B141</f>
        <v>636224.1101301908</v>
      </c>
      <c r="C78" s="169">
        <f>'[7]FAB_NAT'!C141</f>
        <v>73948.30043822527</v>
      </c>
      <c r="D78" s="169">
        <f>'[7]FAB_NAT'!D141</f>
        <v>171832.59978699684</v>
      </c>
      <c r="E78" s="169">
        <f>'[7]FAB_NAT'!E141</f>
        <v>203.60000205039978</v>
      </c>
      <c r="F78" s="169">
        <f>'[7]FAB_NAT'!F141</f>
        <v>1548.699951171875</v>
      </c>
      <c r="G78" s="169">
        <f>'[7]FAB_NAT'!G141</f>
        <v>3969.0999917015433</v>
      </c>
      <c r="H78" s="169">
        <f>'[7]FAB_NAT'!H141</f>
        <v>864.199989810586</v>
      </c>
      <c r="I78" s="169">
        <f>'[7]FAB_NAT'!I141</f>
        <v>32652.699812360108</v>
      </c>
      <c r="J78" s="170">
        <f>'[7]FAB_NAT'!J141</f>
        <v>921243.3101025075</v>
      </c>
    </row>
    <row r="79" spans="1:10" ht="12.75" customHeight="1" hidden="1">
      <c r="A79" s="164">
        <v>36770</v>
      </c>
      <c r="B79" s="168">
        <f>'[7]FAB_NAT'!B142</f>
        <v>600758.1018203497</v>
      </c>
      <c r="C79" s="169">
        <f>'[7]FAB_NAT'!C142</f>
        <v>67903.69971318543</v>
      </c>
      <c r="D79" s="169">
        <f>'[7]FAB_NAT'!D142</f>
        <v>151034.5001271963</v>
      </c>
      <c r="E79" s="169">
        <f>'[7]FAB_NAT'!E142</f>
        <v>254.80000380426645</v>
      </c>
      <c r="F79" s="169">
        <f>'[7]FAB_NAT'!F142</f>
        <v>2112.4999480247498</v>
      </c>
      <c r="G79" s="169">
        <f>'[7]FAB_NAT'!G142</f>
        <v>3645.899997420609</v>
      </c>
      <c r="H79" s="169">
        <f>'[7]FAB_NAT'!H142</f>
        <v>1276.3999857902527</v>
      </c>
      <c r="I79" s="169">
        <f>'[7]FAB_NAT'!I142</f>
        <v>38855.800364375114</v>
      </c>
      <c r="J79" s="170">
        <f>'[7]FAB_NAT'!J142</f>
        <v>865841.7019601464</v>
      </c>
    </row>
    <row r="80" spans="1:10" ht="12.75" customHeight="1" hidden="1">
      <c r="A80" s="164">
        <v>36800</v>
      </c>
      <c r="B80" s="168">
        <f>'[7]FAB_NAT'!B143</f>
        <v>594776.6943395659</v>
      </c>
      <c r="C80" s="169">
        <f>'[7]FAB_NAT'!C143</f>
        <v>67636.00020742416</v>
      </c>
      <c r="D80" s="169">
        <f>'[7]FAB_NAT'!D143</f>
        <v>209900.59853100777</v>
      </c>
      <c r="E80" s="169">
        <f>'[7]FAB_NAT'!E143</f>
        <v>463.2999954819679</v>
      </c>
      <c r="F80" s="169">
        <f>'[7]FAB_NAT'!F143</f>
        <v>2218.699981689453</v>
      </c>
      <c r="G80" s="169">
        <f>'[7]FAB_NAT'!G143</f>
        <v>4216.500039711595</v>
      </c>
      <c r="H80" s="169">
        <f>'[7]FAB_NAT'!H143</f>
        <v>5068.699999034405</v>
      </c>
      <c r="I80" s="169">
        <f>'[7]FAB_NAT'!I143</f>
        <v>41361.29987478256</v>
      </c>
      <c r="J80" s="170">
        <f>'[7]FAB_NAT'!J143</f>
        <v>925641.7929686978</v>
      </c>
    </row>
    <row r="81" spans="1:10" ht="12.75" customHeight="1" hidden="1">
      <c r="A81" s="164">
        <v>36831</v>
      </c>
      <c r="B81" s="168">
        <f>'[7]FAB_NAT'!B144</f>
        <v>544948.5978640094</v>
      </c>
      <c r="C81" s="169">
        <f>'[7]FAB_NAT'!C144</f>
        <v>65890.70092272758</v>
      </c>
      <c r="D81" s="169">
        <f>'[7]FAB_NAT'!D144</f>
        <v>268360.39829808474</v>
      </c>
      <c r="E81" s="169">
        <f>'[7]FAB_NAT'!E144</f>
        <v>229.59999978542328</v>
      </c>
      <c r="F81" s="169">
        <f>'[7]FAB_NAT'!F144</f>
        <v>2381.600009918213</v>
      </c>
      <c r="G81" s="169">
        <f>'[7]FAB_NAT'!G144</f>
        <v>3966.000008970499</v>
      </c>
      <c r="H81" s="169">
        <f>'[7]FAB_NAT'!H144</f>
        <v>7749.900003135204</v>
      </c>
      <c r="I81" s="169">
        <f>'[7]FAB_NAT'!I144</f>
        <v>30682.500300765038</v>
      </c>
      <c r="J81" s="170">
        <f>'[7]FAB_NAT'!J144</f>
        <v>924209.2974073961</v>
      </c>
    </row>
    <row r="82" spans="1:10" ht="12.75" customHeight="1" hidden="1">
      <c r="A82" s="164">
        <v>36861</v>
      </c>
      <c r="B82" s="168">
        <f>'[7]FAB_NAT'!B145</f>
        <v>504983.1984952837</v>
      </c>
      <c r="C82" s="169">
        <f>'[7]FAB_NAT'!C145</f>
        <v>64484.00055146217</v>
      </c>
      <c r="D82" s="169">
        <f>'[7]FAB_NAT'!D145</f>
        <v>254815.6996074766</v>
      </c>
      <c r="E82" s="169">
        <f>'[7]FAB_NAT'!E145</f>
        <v>638.000012755394</v>
      </c>
      <c r="F82" s="169">
        <f>'[7]FAB_NAT'!F145</f>
        <v>1745.9000511169434</v>
      </c>
      <c r="G82" s="169">
        <f>'[7]FAB_NAT'!G145</f>
        <v>3461.0000206306577</v>
      </c>
      <c r="H82" s="169">
        <f>'[7]FAB_NAT'!H145</f>
        <v>7906.499993503094</v>
      </c>
      <c r="I82" s="169">
        <f>'[7]FAB_NAT'!I145</f>
        <v>28627.200249552727</v>
      </c>
      <c r="J82" s="170">
        <f>'[7]FAB_NAT'!J145</f>
        <v>866661.4989817813</v>
      </c>
    </row>
    <row r="83" spans="1:10" ht="12.75" customHeight="1" hidden="1">
      <c r="A83" s="164">
        <v>36892</v>
      </c>
      <c r="B83" s="168">
        <f>'[7]FAB_NAT'!B146</f>
        <v>563830.1026153266</v>
      </c>
      <c r="C83" s="169">
        <f>'[7]FAB_NAT'!C146</f>
        <v>68561.80049943924</v>
      </c>
      <c r="D83" s="169">
        <f>'[7]FAB_NAT'!D146</f>
        <v>265092.70041930676</v>
      </c>
      <c r="E83" s="169">
        <f>'[7]FAB_NAT'!E146</f>
        <v>171.5000007301569</v>
      </c>
      <c r="F83" s="169">
        <f>'[7]FAB_NAT'!F146</f>
        <v>1841.199952699244</v>
      </c>
      <c r="G83" s="169">
        <f>'[7]FAB_NAT'!G146</f>
        <v>3789.599962130189</v>
      </c>
      <c r="H83" s="169">
        <f>'[7]FAB_NAT'!H146</f>
        <v>8841.200049579144</v>
      </c>
      <c r="I83" s="169">
        <f>'[7]FAB_NAT'!I146</f>
        <v>23705.89991271496</v>
      </c>
      <c r="J83" s="170">
        <f>'[7]FAB_NAT'!J146</f>
        <v>935834.0034119263</v>
      </c>
    </row>
    <row r="84" spans="1:10" ht="12.75" customHeight="1" hidden="1">
      <c r="A84" s="164">
        <v>36923</v>
      </c>
      <c r="B84" s="168">
        <f>'[7]FAB_NAT'!B147</f>
        <v>517379.7998956442</v>
      </c>
      <c r="C84" s="169">
        <f>'[7]FAB_NAT'!C147</f>
        <v>62837.098973453045</v>
      </c>
      <c r="D84" s="169">
        <f>'[7]FAB_NAT'!D147</f>
        <v>230266.20151114464</v>
      </c>
      <c r="E84" s="169">
        <f>'[7]FAB_NAT'!E147</f>
        <v>175.19999986886978</v>
      </c>
      <c r="F84" s="169">
        <f>'[7]FAB_NAT'!F147</f>
        <v>905.1000061035156</v>
      </c>
      <c r="G84" s="169">
        <f>'[7]FAB_NAT'!G147</f>
        <v>3238.099971987307</v>
      </c>
      <c r="H84" s="169">
        <f>'[7]FAB_NAT'!H147</f>
        <v>8619.400025725365</v>
      </c>
      <c r="I84" s="169">
        <f>'[7]FAB_NAT'!I147</f>
        <v>21320.899765193462</v>
      </c>
      <c r="J84" s="170">
        <f>'[7]FAB_NAT'!J147</f>
        <v>844741.8001491204</v>
      </c>
    </row>
    <row r="85" spans="1:10" ht="12.75" customHeight="1" hidden="1">
      <c r="A85" s="164">
        <v>36951</v>
      </c>
      <c r="B85" s="168">
        <f>'[7]FAB_NAT'!B148</f>
        <v>574668.803436935</v>
      </c>
      <c r="C85" s="169">
        <f>'[7]FAB_NAT'!C148</f>
        <v>69278.70068211854</v>
      </c>
      <c r="D85" s="169">
        <f>'[7]FAB_NAT'!D148</f>
        <v>259627.3015651703</v>
      </c>
      <c r="E85" s="169">
        <f>'[7]FAB_NAT'!E148</f>
        <v>190.5000046491623</v>
      </c>
      <c r="F85" s="169">
        <f>'[7]FAB_NAT'!F148</f>
        <v>1074.9999923706055</v>
      </c>
      <c r="G85" s="169">
        <f>'[7]FAB_NAT'!G148</f>
        <v>3528.199991516769</v>
      </c>
      <c r="H85" s="169">
        <f>'[7]FAB_NAT'!H148</f>
        <v>9247.899928927422</v>
      </c>
      <c r="I85" s="169">
        <f>'[7]FAB_NAT'!I148</f>
        <v>18748.500319600105</v>
      </c>
      <c r="J85" s="170">
        <f>'[7]FAB_NAT'!J148</f>
        <v>936364.9059212878</v>
      </c>
    </row>
    <row r="86" spans="1:10" ht="12.75" customHeight="1" hidden="1">
      <c r="A86" s="164">
        <v>36982</v>
      </c>
      <c r="B86" s="168">
        <f>'[7]FAB_NAT'!B149</f>
        <v>577726.3033325672</v>
      </c>
      <c r="C86" s="169">
        <f>'[7]FAB_NAT'!C149</f>
        <v>74640.50002932549</v>
      </c>
      <c r="D86" s="169">
        <f>'[7]FAB_NAT'!D149</f>
        <v>249378.39951634407</v>
      </c>
      <c r="E86" s="169">
        <f>'[7]FAB_NAT'!E149</f>
        <v>196.29999897629023</v>
      </c>
      <c r="F86" s="169">
        <f>'[7]FAB_NAT'!F149</f>
        <v>1121.5999755859375</v>
      </c>
      <c r="G86" s="169">
        <f>'[7]FAB_NAT'!G149</f>
        <v>3840.100023895502</v>
      </c>
      <c r="H86" s="169">
        <f>'[7]FAB_NAT'!H149</f>
        <v>8648.399950623512</v>
      </c>
      <c r="I86" s="169">
        <f>'[7]FAB_NAT'!I149</f>
        <v>13925.099869549274</v>
      </c>
      <c r="J86" s="170">
        <f>'[7]FAB_NAT'!J149</f>
        <v>929476.7026968673</v>
      </c>
    </row>
    <row r="87" spans="1:10" ht="12.75" customHeight="1" hidden="1">
      <c r="A87" s="164">
        <v>37012</v>
      </c>
      <c r="B87" s="168">
        <f>'[7]FAB_NAT'!B150</f>
        <v>611518.305264473</v>
      </c>
      <c r="C87" s="169">
        <f>'[7]FAB_NAT'!C150</f>
        <v>73073.9989862442</v>
      </c>
      <c r="D87" s="169">
        <f>'[7]FAB_NAT'!D150</f>
        <v>277196.50115168095</v>
      </c>
      <c r="E87" s="169">
        <f>'[7]FAB_NAT'!E150</f>
        <v>312.40000891685486</v>
      </c>
      <c r="F87" s="169">
        <f>'[7]FAB_NAT'!F150</f>
        <v>1210.199951171875</v>
      </c>
      <c r="G87" s="169">
        <f>'[7]FAB_NAT'!G150</f>
        <v>3536.800007082522</v>
      </c>
      <c r="H87" s="169">
        <f>'[7]FAB_NAT'!H150</f>
        <v>6053.500091791153</v>
      </c>
      <c r="I87" s="169">
        <f>'[7]FAB_NAT'!I150</f>
        <v>12090.400308191776</v>
      </c>
      <c r="J87" s="170">
        <f>'[7]FAB_NAT'!J150</f>
        <v>984992.1057695523</v>
      </c>
    </row>
    <row r="88" spans="1:10" ht="12.75" customHeight="1" hidden="1">
      <c r="A88" s="171">
        <v>37043</v>
      </c>
      <c r="B88" s="172">
        <f>'[7]FAB_NAT'!B151</f>
        <v>555550.5050616264</v>
      </c>
      <c r="C88" s="173">
        <f>'[7]FAB_NAT'!C151</f>
        <v>78256.10092818737</v>
      </c>
      <c r="D88" s="173">
        <f>'[7]FAB_NAT'!D151</f>
        <v>246486.80095481873</v>
      </c>
      <c r="E88" s="173">
        <f>'[7]FAB_NAT'!E151</f>
        <v>350.0999923944473</v>
      </c>
      <c r="F88" s="173">
        <f>'[7]FAB_NAT'!F151</f>
        <v>339.79998779296875</v>
      </c>
      <c r="G88" s="173">
        <f>'[7]FAB_NAT'!G151</f>
        <v>3381.599978379905</v>
      </c>
      <c r="H88" s="173">
        <f>'[7]FAB_NAT'!H151</f>
        <v>5286.800021648407</v>
      </c>
      <c r="I88" s="173">
        <f>'[7]FAB_NAT'!I151</f>
        <v>9846.399812459946</v>
      </c>
      <c r="J88" s="174">
        <f>'[7]FAB_NAT'!J151</f>
        <v>899498.1067373082</v>
      </c>
    </row>
    <row r="89" spans="1:10" ht="12.75" customHeight="1" hidden="1">
      <c r="A89" s="164">
        <v>37073</v>
      </c>
      <c r="B89" s="165">
        <f>'[7]FAB_NAT'!B152</f>
        <v>570945.195908308</v>
      </c>
      <c r="C89" s="166">
        <f>'[7]FAB_NAT'!C152</f>
        <v>100321.29882454872</v>
      </c>
      <c r="D89" s="166">
        <f>'[7]FAB_NAT'!D152</f>
        <v>227225.89984548092</v>
      </c>
      <c r="E89" s="166">
        <f>'[7]FAB_NAT'!E152</f>
        <v>39.900000400841236</v>
      </c>
      <c r="F89" s="166">
        <f>'[7]FAB_NAT'!F152</f>
        <v>767.0999755859375</v>
      </c>
      <c r="G89" s="166">
        <f>'[7]FAB_NAT'!G152</f>
        <v>3205.1999929770827</v>
      </c>
      <c r="H89" s="166">
        <f>'[7]FAB_NAT'!H152</f>
        <v>3906.999990940094</v>
      </c>
      <c r="I89" s="166">
        <f>'[7]FAB_NAT'!I152</f>
        <v>8755.90003812313</v>
      </c>
      <c r="J89" s="167">
        <f>'[7]FAB_NAT'!J152</f>
        <v>915167.4945763648</v>
      </c>
    </row>
    <row r="90" spans="1:10" ht="12.75" customHeight="1" hidden="1">
      <c r="A90" s="164">
        <v>37104</v>
      </c>
      <c r="B90" s="168">
        <f>'[7]FAB_NAT'!B153</f>
        <v>610307.0014237165</v>
      </c>
      <c r="C90" s="169">
        <f>'[7]FAB_NAT'!C153</f>
        <v>99225.10059607029</v>
      </c>
      <c r="D90" s="169">
        <f>'[7]FAB_NAT'!D153</f>
        <v>223780.70043001324</v>
      </c>
      <c r="E90" s="169">
        <f>'[7]FAB_NAT'!E153</f>
        <v>305.3000052943826</v>
      </c>
      <c r="F90" s="169">
        <f>'[7]FAB_NAT'!F153</f>
        <v>526.4999756813049</v>
      </c>
      <c r="G90" s="169">
        <f>'[7]FAB_NAT'!G153</f>
        <v>2714.100020572543</v>
      </c>
      <c r="H90" s="169">
        <f>'[7]FAB_NAT'!H153</f>
        <v>2011.9999921098351</v>
      </c>
      <c r="I90" s="169">
        <f>'[7]FAB_NAT'!I153</f>
        <v>25861.39997726679</v>
      </c>
      <c r="J90" s="170">
        <f>'[7]FAB_NAT'!J153</f>
        <v>964732.1024207249</v>
      </c>
    </row>
    <row r="91" spans="1:10" ht="12.75" customHeight="1" hidden="1">
      <c r="A91" s="164">
        <v>37135</v>
      </c>
      <c r="B91" s="168">
        <f>'[7]FAB_NAT'!B154</f>
        <v>538509.4991221428</v>
      </c>
      <c r="C91" s="169">
        <f>'[7]FAB_NAT'!C154</f>
        <v>99553.7997289896</v>
      </c>
      <c r="D91" s="169">
        <f>'[7]FAB_NAT'!D154</f>
        <v>219408.69956994057</v>
      </c>
      <c r="E91" s="169">
        <f>'[7]FAB_NAT'!E154</f>
        <v>479.80000054836273</v>
      </c>
      <c r="F91" s="169">
        <f>'[7]FAB_NAT'!F154</f>
        <v>563.5999755859375</v>
      </c>
      <c r="G91" s="169">
        <f>'[7]FAB_NAT'!G154</f>
        <v>3056.1000246554613</v>
      </c>
      <c r="H91" s="169">
        <f>'[7]FAB_NAT'!H154</f>
        <v>1859.3000135421753</v>
      </c>
      <c r="I91" s="169">
        <f>'[7]FAB_NAT'!I154</f>
        <v>29179.499945402145</v>
      </c>
      <c r="J91" s="170">
        <f>'[7]FAB_NAT'!J154</f>
        <v>892610.298380807</v>
      </c>
    </row>
    <row r="92" spans="1:10" ht="12.75" customHeight="1" hidden="1">
      <c r="A92" s="164">
        <v>37165</v>
      </c>
      <c r="B92" s="168">
        <f>'[7]FAB_NAT'!B155</f>
        <v>561013.103405714</v>
      </c>
      <c r="C92" s="169">
        <f>'[7]FAB_NAT'!C155</f>
        <v>112944.60145285726</v>
      </c>
      <c r="D92" s="169">
        <f>'[7]FAB_NAT'!D155</f>
        <v>316455.89886784554</v>
      </c>
      <c r="E92" s="169">
        <f>'[7]FAB_NAT'!E155</f>
        <v>225.6999959498644</v>
      </c>
      <c r="F92" s="169">
        <f>'[7]FAB_NAT'!F155</f>
        <v>855.5</v>
      </c>
      <c r="G92" s="169">
        <f>'[7]FAB_NAT'!G155</f>
        <v>3381.4999716356397</v>
      </c>
      <c r="H92" s="169">
        <f>'[7]FAB_NAT'!H155</f>
        <v>3695.5000015497208</v>
      </c>
      <c r="I92" s="169">
        <f>'[7]FAB_NAT'!I155</f>
        <v>28527.699667073786</v>
      </c>
      <c r="J92" s="170">
        <f>'[7]FAB_NAT'!J155</f>
        <v>1027099.5033626258</v>
      </c>
    </row>
    <row r="93" spans="1:10" ht="12.75" customHeight="1" hidden="1">
      <c r="A93" s="164">
        <v>37196</v>
      </c>
      <c r="B93" s="168">
        <f>'[7]FAB_NAT'!B156</f>
        <v>465602.8999575749</v>
      </c>
      <c r="C93" s="169">
        <f>'[7]FAB_NAT'!C156</f>
        <v>113988.0000641346</v>
      </c>
      <c r="D93" s="169">
        <f>'[7]FAB_NAT'!D156</f>
        <v>360890.1002545357</v>
      </c>
      <c r="E93" s="169">
        <f>'[7]FAB_NAT'!E156</f>
        <v>148.9999968484044</v>
      </c>
      <c r="F93" s="169">
        <f>'[7]FAB_NAT'!F156</f>
        <v>999.5999755859375</v>
      </c>
      <c r="G93" s="169">
        <f>'[7]FAB_NAT'!G156</f>
        <v>2941.5999608635902</v>
      </c>
      <c r="H93" s="169">
        <f>'[7]FAB_NAT'!H156</f>
        <v>5471.299998164177</v>
      </c>
      <c r="I93" s="169">
        <f>'[7]FAB_NAT'!I156</f>
        <v>18869.199993282557</v>
      </c>
      <c r="J93" s="170">
        <f>'[7]FAB_NAT'!J156</f>
        <v>968911.7002009898</v>
      </c>
    </row>
    <row r="94" spans="1:10" ht="12.75" customHeight="1" hidden="1">
      <c r="A94" s="164">
        <v>37226</v>
      </c>
      <c r="B94" s="168">
        <f>'[7]FAB_NAT'!B157</f>
        <v>436015.3953538239</v>
      </c>
      <c r="C94" s="169">
        <f>'[7]FAB_NAT'!C157</f>
        <v>120228.90001904964</v>
      </c>
      <c r="D94" s="169">
        <f>'[7]FAB_NAT'!D157</f>
        <v>330908.99671168625</v>
      </c>
      <c r="E94" s="169">
        <f>'[7]FAB_NAT'!E157</f>
        <v>45.699998930096626</v>
      </c>
      <c r="F94" s="169">
        <f>'[7]FAB_NAT'!F157</f>
        <v>421.29998779296875</v>
      </c>
      <c r="G94" s="169">
        <f>'[7]FAB_NAT'!G157</f>
        <v>2995.9999909996986</v>
      </c>
      <c r="H94" s="169">
        <f>'[7]FAB_NAT'!H157</f>
        <v>7197.999971747398</v>
      </c>
      <c r="I94" s="169">
        <f>'[7]FAB_NAT'!I157</f>
        <v>17202.799797832966</v>
      </c>
      <c r="J94" s="170">
        <f>'[7]FAB_NAT'!J157</f>
        <v>915017.0918318629</v>
      </c>
    </row>
    <row r="95" spans="1:10" ht="12.75" customHeight="1" hidden="1">
      <c r="A95" s="164">
        <v>37257</v>
      </c>
      <c r="B95" s="168">
        <f>'[7]FAB_NAT'!B158</f>
        <v>481017.09645700455</v>
      </c>
      <c r="C95" s="169">
        <f>'[7]FAB_NAT'!C158</f>
        <v>137532.09935235977</v>
      </c>
      <c r="D95" s="169">
        <f>'[7]FAB_NAT'!D158</f>
        <v>349376.8972734213</v>
      </c>
      <c r="E95" s="169">
        <f>'[7]FAB_NAT'!E158</f>
        <v>61.700000777840614</v>
      </c>
      <c r="F95" s="169">
        <f>'[7]FAB_NAT'!F158</f>
        <v>513.2999877929688</v>
      </c>
      <c r="G95" s="169">
        <f>'[7]FAB_NAT'!G158</f>
        <v>3684.6999944746494</v>
      </c>
      <c r="H95" s="169">
        <f>'[7]FAB_NAT'!H158</f>
        <v>8154.499923139811</v>
      </c>
      <c r="I95" s="169">
        <f>'[7]FAB_NAT'!I158</f>
        <v>16879.099848031998</v>
      </c>
      <c r="J95" s="170">
        <f>'[7]FAB_NAT'!J158</f>
        <v>997219.3928370029</v>
      </c>
    </row>
    <row r="96" spans="1:10" ht="12.75" customHeight="1" hidden="1">
      <c r="A96" s="164">
        <v>37288</v>
      </c>
      <c r="B96" s="168">
        <f>'[7]FAB_NAT'!B159</f>
        <v>444913.80329430103</v>
      </c>
      <c r="C96" s="169">
        <f>'[7]FAB_NAT'!C159</f>
        <v>124002.59974455833</v>
      </c>
      <c r="D96" s="169">
        <f>'[7]FAB_NAT'!D159</f>
        <v>294327.79988634586</v>
      </c>
      <c r="E96" s="169">
        <f>'[7]FAB_NAT'!E159</f>
        <v>61.700000427663326</v>
      </c>
      <c r="F96" s="169">
        <f>'[7]FAB_NAT'!F159</f>
        <v>341.1000061035156</v>
      </c>
      <c r="G96" s="169">
        <f>'[7]FAB_NAT'!G159</f>
        <v>3093.400010474026</v>
      </c>
      <c r="H96" s="169">
        <f>'[7]FAB_NAT'!H159</f>
        <v>10238.000098645687</v>
      </c>
      <c r="I96" s="169">
        <f>'[7]FAB_NAT'!I159</f>
        <v>12818.099905312061</v>
      </c>
      <c r="J96" s="170">
        <f>'[7]FAB_NAT'!J159</f>
        <v>889796.5029461682</v>
      </c>
    </row>
    <row r="97" spans="1:10" ht="12.75" customHeight="1" hidden="1">
      <c r="A97" s="164">
        <v>37316</v>
      </c>
      <c r="B97" s="168">
        <f>'[7]FAB_NAT'!B160</f>
        <v>497968.2035996914</v>
      </c>
      <c r="C97" s="169">
        <f>'[7]FAB_NAT'!C160</f>
        <v>129922.70023232698</v>
      </c>
      <c r="D97" s="169">
        <f>'[7]FAB_NAT'!D160</f>
        <v>309261.9997190982</v>
      </c>
      <c r="E97" s="169">
        <f>'[7]FAB_NAT'!E160</f>
        <v>24.20000011473894</v>
      </c>
      <c r="F97" s="169">
        <f>'[7]FAB_NAT'!F160</f>
        <v>360.79998779296875</v>
      </c>
      <c r="G97" s="169">
        <f>'[7]FAB_NAT'!G160</f>
        <v>3630.1000544652343</v>
      </c>
      <c r="H97" s="169">
        <f>'[7]FAB_NAT'!H160</f>
        <v>10693.799939990044</v>
      </c>
      <c r="I97" s="169">
        <f>'[7]FAB_NAT'!I160</f>
        <v>9276.300101161003</v>
      </c>
      <c r="J97" s="170">
        <f>'[7]FAB_NAT'!J160</f>
        <v>961138.1036346406</v>
      </c>
    </row>
    <row r="98" spans="1:10" ht="12.75" customHeight="1" hidden="1">
      <c r="A98" s="164">
        <v>37347</v>
      </c>
      <c r="B98" s="168">
        <f>'[7]FAB_NAT'!B161</f>
        <v>512256.9014592171</v>
      </c>
      <c r="C98" s="169">
        <f>'[7]FAB_NAT'!C161</f>
        <v>124839.29872369766</v>
      </c>
      <c r="D98" s="169">
        <f>'[7]FAB_NAT'!D161</f>
        <v>302419.4987910986</v>
      </c>
      <c r="E98" s="169">
        <f>'[7]FAB_NAT'!E161</f>
        <v>26.600000262260437</v>
      </c>
      <c r="F98" s="169">
        <f>'[7]FAB_NAT'!F161</f>
        <v>0</v>
      </c>
      <c r="G98" s="169">
        <f>'[7]FAB_NAT'!G161</f>
        <v>3348.999997906387</v>
      </c>
      <c r="H98" s="169">
        <f>'[7]FAB_NAT'!H161</f>
        <v>9961.000009894371</v>
      </c>
      <c r="I98" s="169">
        <f>'[7]FAB_NAT'!I161</f>
        <v>8438.399991609156</v>
      </c>
      <c r="J98" s="170">
        <f>'[7]FAB_NAT'!J161</f>
        <v>961290.6989736855</v>
      </c>
    </row>
    <row r="99" spans="1:10" ht="12.75" customHeight="1" hidden="1">
      <c r="A99" s="164">
        <v>37377</v>
      </c>
      <c r="B99" s="168">
        <f>'[7]FAB_NAT'!B162</f>
        <v>540986.7044107914</v>
      </c>
      <c r="C99" s="169">
        <f>'[7]FAB_NAT'!C162</f>
        <v>123306.7993016243</v>
      </c>
      <c r="D99" s="169">
        <f>'[7]FAB_NAT'!D162</f>
        <v>298832.90198373795</v>
      </c>
      <c r="E99" s="169">
        <f>'[7]FAB_NAT'!E162</f>
        <v>41.8999999165535</v>
      </c>
      <c r="F99" s="169">
        <f>'[7]FAB_NAT'!F162</f>
        <v>145.1999969482422</v>
      </c>
      <c r="G99" s="169">
        <f>'[7]FAB_NAT'!G162</f>
        <v>3292.600029632449</v>
      </c>
      <c r="H99" s="169">
        <f>'[7]FAB_NAT'!H162</f>
        <v>7316.099930584431</v>
      </c>
      <c r="I99" s="169">
        <f>'[7]FAB_NAT'!I162</f>
        <v>6892.199812844396</v>
      </c>
      <c r="J99" s="170">
        <f>'[7]FAB_NAT'!J162</f>
        <v>980814.4054660797</v>
      </c>
    </row>
    <row r="100" spans="1:10" ht="12.75" customHeight="1" hidden="1">
      <c r="A100" s="171">
        <v>37408</v>
      </c>
      <c r="B100" s="172">
        <f>'[7]FAB_NAT'!B163</f>
        <v>501830.80429267883</v>
      </c>
      <c r="C100" s="173">
        <f>'[7]FAB_NAT'!C163</f>
        <v>111640.39994812012</v>
      </c>
      <c r="D100" s="173">
        <f>'[7]FAB_NAT'!D163</f>
        <v>252100.50042176247</v>
      </c>
      <c r="E100" s="173">
        <f>'[7]FAB_NAT'!E163</f>
        <v>110.2000024318695</v>
      </c>
      <c r="F100" s="173">
        <f>'[7]FAB_NAT'!F163</f>
        <v>265.8999938964844</v>
      </c>
      <c r="G100" s="173">
        <f>'[7]FAB_NAT'!G163</f>
        <v>3364.3000276237726</v>
      </c>
      <c r="H100" s="173">
        <f>'[7]FAB_NAT'!H163</f>
        <v>4121.299981474876</v>
      </c>
      <c r="I100" s="173">
        <f>'[7]FAB_NAT'!I163</f>
        <v>5989.199998140335</v>
      </c>
      <c r="J100" s="174">
        <f>'[7]FAB_NAT'!J163</f>
        <v>879422.6046661288</v>
      </c>
    </row>
    <row r="101" spans="1:10" ht="12.75" customHeight="1" hidden="1">
      <c r="A101" s="164">
        <v>37438</v>
      </c>
      <c r="B101" s="165">
        <f>'[7]FAB_NAT'!B164</f>
        <v>597000.5</v>
      </c>
      <c r="C101" s="166">
        <f>'[7]FAB_NAT'!C164</f>
        <v>130709.1</v>
      </c>
      <c r="D101" s="166">
        <f>'[7]FAB_NAT'!D164</f>
        <v>243288.3</v>
      </c>
      <c r="E101" s="166">
        <f>'[7]FAB_NAT'!E164</f>
        <v>135.3</v>
      </c>
      <c r="F101" s="166">
        <f>'[7]FAB_NAT'!F164</f>
        <v>141</v>
      </c>
      <c r="G101" s="166">
        <f>'[7]FAB_NAT'!G164</f>
        <v>3724.2</v>
      </c>
      <c r="H101" s="166">
        <f>'[7]FAB_NAT'!H164</f>
        <v>1984.4</v>
      </c>
      <c r="I101" s="166">
        <f>'[7]FAB_NAT'!I164</f>
        <v>5950</v>
      </c>
      <c r="J101" s="167">
        <f>'[7]FAB_NAT'!J164</f>
        <v>982932.7999999999</v>
      </c>
    </row>
    <row r="102" spans="1:10" ht="12.75" customHeight="1" hidden="1">
      <c r="A102" s="164">
        <v>37469</v>
      </c>
      <c r="B102" s="168">
        <f>'[7]FAB_NAT'!B165</f>
        <v>589395.4</v>
      </c>
      <c r="C102" s="169">
        <f>'[7]FAB_NAT'!C165</f>
        <v>118678.9</v>
      </c>
      <c r="D102" s="169">
        <f>'[7]FAB_NAT'!D165</f>
        <v>189829</v>
      </c>
      <c r="E102" s="169">
        <f>'[7]FAB_NAT'!E165</f>
        <v>306.7</v>
      </c>
      <c r="F102" s="169">
        <f>'[7]FAB_NAT'!F165</f>
        <v>331.2</v>
      </c>
      <c r="G102" s="169">
        <f>'[7]FAB_NAT'!G165</f>
        <v>3095.4</v>
      </c>
      <c r="H102" s="169">
        <f>'[7]FAB_NAT'!H165</f>
        <v>796.9</v>
      </c>
      <c r="I102" s="169">
        <f>'[7]FAB_NAT'!I165</f>
        <v>35778</v>
      </c>
      <c r="J102" s="170">
        <f>'[7]FAB_NAT'!J165</f>
        <v>938211.5</v>
      </c>
    </row>
    <row r="103" spans="1:10" ht="12.75" customHeight="1" hidden="1">
      <c r="A103" s="164">
        <v>37500</v>
      </c>
      <c r="B103" s="168">
        <f>'[7]FAB_NAT'!B166</f>
        <v>572875.6</v>
      </c>
      <c r="C103" s="169">
        <f>'[7]FAB_NAT'!C166</f>
        <v>113359.1</v>
      </c>
      <c r="D103" s="169">
        <f>'[7]FAB_NAT'!D166</f>
        <v>171939.8</v>
      </c>
      <c r="E103" s="169">
        <f>'[7]FAB_NAT'!E166</f>
        <v>327.6</v>
      </c>
      <c r="F103" s="169">
        <f>'[7]FAB_NAT'!F166</f>
        <v>564.6</v>
      </c>
      <c r="G103" s="169">
        <f>'[7]FAB_NAT'!G166</f>
        <v>3926.5</v>
      </c>
      <c r="H103" s="169">
        <f>'[7]FAB_NAT'!H166</f>
        <v>455.4</v>
      </c>
      <c r="I103" s="169">
        <f>'[7]FAB_NAT'!I166</f>
        <v>53650.8</v>
      </c>
      <c r="J103" s="170">
        <f>'[7]FAB_NAT'!J166</f>
        <v>917099.4</v>
      </c>
    </row>
    <row r="104" spans="1:10" ht="12.75" customHeight="1" hidden="1">
      <c r="A104" s="164">
        <v>37530</v>
      </c>
      <c r="B104" s="168">
        <f>'[7]FAB_NAT'!B167</f>
        <v>621574.5</v>
      </c>
      <c r="C104" s="169">
        <f>'[7]FAB_NAT'!C167</f>
        <v>120764.4</v>
      </c>
      <c r="D104" s="169">
        <f>'[7]FAB_NAT'!D167</f>
        <v>233144.38</v>
      </c>
      <c r="E104" s="169">
        <f>'[7]FAB_NAT'!E167</f>
        <v>171.7</v>
      </c>
      <c r="F104" s="169">
        <f>'[7]FAB_NAT'!F167</f>
        <v>478.8</v>
      </c>
      <c r="G104" s="169">
        <f>'[7]FAB_NAT'!G167</f>
        <v>4986.9</v>
      </c>
      <c r="H104" s="169">
        <f>'[7]FAB_NAT'!H167</f>
        <v>1592.3</v>
      </c>
      <c r="I104" s="169">
        <f>'[7]FAB_NAT'!I167</f>
        <v>58491.3</v>
      </c>
      <c r="J104" s="170">
        <f>'[7]FAB_NAT'!J167</f>
        <v>1041204.2800000001</v>
      </c>
    </row>
    <row r="105" spans="1:10" ht="12.75" customHeight="1" hidden="1">
      <c r="A105" s="164">
        <v>37561</v>
      </c>
      <c r="B105" s="168">
        <f>'[7]FAB_NAT'!B168</f>
        <v>503402.2</v>
      </c>
      <c r="C105" s="169">
        <f>'[7]FAB_NAT'!C168</f>
        <v>102355.6</v>
      </c>
      <c r="D105" s="169">
        <f>'[7]FAB_NAT'!D168</f>
        <v>271354</v>
      </c>
      <c r="E105" s="169">
        <f>'[7]FAB_NAT'!E168</f>
        <v>104</v>
      </c>
      <c r="F105" s="169">
        <f>'[7]FAB_NAT'!F168</f>
        <v>259.1</v>
      </c>
      <c r="G105" s="169">
        <f>'[7]FAB_NAT'!G168</f>
        <v>4335.5</v>
      </c>
      <c r="H105" s="169">
        <f>'[7]FAB_NAT'!H168</f>
        <v>7940.5</v>
      </c>
      <c r="I105" s="169">
        <f>'[7]FAB_NAT'!I168</f>
        <v>42370.9</v>
      </c>
      <c r="J105" s="170">
        <f>'[7]FAB_NAT'!J168</f>
        <v>932121.8</v>
      </c>
    </row>
    <row r="106" spans="1:10" ht="12.75" customHeight="1" hidden="1">
      <c r="A106" s="164">
        <v>37591</v>
      </c>
      <c r="B106" s="168">
        <f>'[7]FAB_NAT'!B169</f>
        <v>532972.4</v>
      </c>
      <c r="C106" s="169">
        <f>'[7]FAB_NAT'!C169</f>
        <v>104410.9</v>
      </c>
      <c r="D106" s="169">
        <f>'[7]FAB_NAT'!D169</f>
        <v>291490.5</v>
      </c>
      <c r="E106" s="169">
        <f>'[7]FAB_NAT'!E169</f>
        <v>237.2</v>
      </c>
      <c r="F106" s="169">
        <f>'[7]FAB_NAT'!F169</f>
        <v>112.5</v>
      </c>
      <c r="G106" s="169">
        <f>'[7]FAB_NAT'!G169</f>
        <v>5273.1</v>
      </c>
      <c r="H106" s="169">
        <f>'[7]FAB_NAT'!H169</f>
        <v>9828.1</v>
      </c>
      <c r="I106" s="169">
        <f>'[7]FAB_NAT'!I169</f>
        <v>37252.9</v>
      </c>
      <c r="J106" s="170">
        <f>'[7]FAB_NAT'!J169</f>
        <v>981577.6</v>
      </c>
    </row>
    <row r="107" spans="1:10" ht="12.75" customHeight="1" hidden="1">
      <c r="A107" s="164">
        <v>37622</v>
      </c>
      <c r="B107" s="168">
        <f>'[7]FAB_NAT'!B170</f>
        <v>532846.1</v>
      </c>
      <c r="C107" s="169">
        <f>'[7]FAB_NAT'!C170</f>
        <v>112368.2</v>
      </c>
      <c r="D107" s="169">
        <f>'[7]FAB_NAT'!D170</f>
        <v>314387.1</v>
      </c>
      <c r="E107" s="169">
        <f>'[7]FAB_NAT'!E170</f>
        <v>156.4</v>
      </c>
      <c r="F107" s="169">
        <f>'[7]FAB_NAT'!F170</f>
        <v>19.4</v>
      </c>
      <c r="G107" s="169">
        <f>'[7]FAB_NAT'!G170</f>
        <v>6601.8</v>
      </c>
      <c r="H107" s="169">
        <f>'[7]FAB_NAT'!H170</f>
        <v>11779.2</v>
      </c>
      <c r="I107" s="169">
        <f>'[7]FAB_NAT'!I170</f>
        <v>34462</v>
      </c>
      <c r="J107" s="170">
        <f>'[7]FAB_NAT'!J170</f>
        <v>1012620.2</v>
      </c>
    </row>
    <row r="108" spans="1:10" ht="12.75" customHeight="1" hidden="1">
      <c r="A108" s="164">
        <v>37653</v>
      </c>
      <c r="B108" s="168">
        <f>'[7]FAB_NAT'!B171</f>
        <v>476962.1</v>
      </c>
      <c r="C108" s="169">
        <f>'[7]FAB_NAT'!C171</f>
        <v>102065</v>
      </c>
      <c r="D108" s="169">
        <f>'[7]FAB_NAT'!D171</f>
        <v>277597.4</v>
      </c>
      <c r="E108" s="169">
        <f>'[7]FAB_NAT'!E171</f>
        <v>89.5</v>
      </c>
      <c r="F108" s="169">
        <f>'[7]FAB_NAT'!F171</f>
        <v>5</v>
      </c>
      <c r="G108" s="169">
        <f>'[7]FAB_NAT'!G171</f>
        <v>7232.7</v>
      </c>
      <c r="H108" s="169">
        <f>'[7]FAB_NAT'!H171</f>
        <v>10918.5</v>
      </c>
      <c r="I108" s="169">
        <f>'[7]FAB_NAT'!I171</f>
        <v>23846.7</v>
      </c>
      <c r="J108" s="170">
        <f>'[7]FAB_NAT'!J171</f>
        <v>898716.8999999999</v>
      </c>
    </row>
    <row r="109" spans="1:10" ht="12.75" customHeight="1" hidden="1">
      <c r="A109" s="164">
        <v>37681</v>
      </c>
      <c r="B109" s="168">
        <f>'[7]FAB_NAT'!B172</f>
        <v>501495.8</v>
      </c>
      <c r="C109" s="169">
        <f>'[7]FAB_NAT'!C172</f>
        <v>100529.6</v>
      </c>
      <c r="D109" s="169">
        <f>'[7]FAB_NAT'!D172</f>
        <v>287877.6</v>
      </c>
      <c r="E109" s="169">
        <f>'[7]FAB_NAT'!E172</f>
        <v>118.8</v>
      </c>
      <c r="F109" s="169">
        <f>'[7]FAB_NAT'!F172</f>
        <v>7</v>
      </c>
      <c r="G109" s="169">
        <f>'[7]FAB_NAT'!G172</f>
        <v>7308.5</v>
      </c>
      <c r="H109" s="169">
        <f>'[7]FAB_NAT'!H172</f>
        <v>11520.5</v>
      </c>
      <c r="I109" s="169">
        <f>'[7]FAB_NAT'!I172</f>
        <v>20971</v>
      </c>
      <c r="J109" s="170">
        <f>'[7]FAB_NAT'!J172</f>
        <v>929828.8</v>
      </c>
    </row>
    <row r="110" spans="1:10" ht="12.75" customHeight="1" hidden="1">
      <c r="A110" s="164">
        <v>37712</v>
      </c>
      <c r="B110" s="168">
        <f>'[7]FAB_NAT'!B173</f>
        <v>546587.6</v>
      </c>
      <c r="C110" s="169">
        <f>'[7]FAB_NAT'!C173</f>
        <v>96468.4</v>
      </c>
      <c r="D110" s="169">
        <f>'[7]FAB_NAT'!D173</f>
        <v>290539.6</v>
      </c>
      <c r="E110" s="169">
        <f>'[7]FAB_NAT'!E173</f>
        <v>152</v>
      </c>
      <c r="F110" s="169">
        <f>'[7]FAB_NAT'!F173</f>
        <v>0</v>
      </c>
      <c r="G110" s="169">
        <f>'[7]FAB_NAT'!G173</f>
        <v>7222.3</v>
      </c>
      <c r="H110" s="169">
        <f>'[7]FAB_NAT'!H173</f>
        <v>12318.6</v>
      </c>
      <c r="I110" s="169">
        <f>'[7]FAB_NAT'!I173</f>
        <v>21229.3</v>
      </c>
      <c r="J110" s="170">
        <f>'[7]FAB_NAT'!J173</f>
        <v>974517.8</v>
      </c>
    </row>
    <row r="111" spans="1:10" ht="12.75" customHeight="1" hidden="1">
      <c r="A111" s="164">
        <v>37742</v>
      </c>
      <c r="B111" s="168">
        <f>'[7]FAB_NAT'!B174</f>
        <v>538432.5</v>
      </c>
      <c r="C111" s="169">
        <f>'[7]FAB_NAT'!C174</f>
        <v>93151.2</v>
      </c>
      <c r="D111" s="169">
        <f>'[7]FAB_NAT'!D174</f>
        <v>267726.8</v>
      </c>
      <c r="E111" s="169">
        <f>'[7]FAB_NAT'!E174</f>
        <v>281.7</v>
      </c>
      <c r="F111" s="169">
        <f>'[7]FAB_NAT'!F174</f>
        <v>0</v>
      </c>
      <c r="G111" s="169">
        <f>'[7]FAB_NAT'!G174</f>
        <v>7091.8</v>
      </c>
      <c r="H111" s="169">
        <f>'[7]FAB_NAT'!H174</f>
        <v>10607.5</v>
      </c>
      <c r="I111" s="169">
        <f>'[7]FAB_NAT'!I174</f>
        <v>18075.8</v>
      </c>
      <c r="J111" s="170">
        <f>'[7]FAB_NAT'!J174</f>
        <v>935367.3</v>
      </c>
    </row>
    <row r="112" spans="1:10" ht="12.75" customHeight="1" hidden="1">
      <c r="A112" s="171">
        <v>37773</v>
      </c>
      <c r="B112" s="172">
        <f>'[7]FAB_NAT'!B175</f>
        <v>527015</v>
      </c>
      <c r="C112" s="173">
        <f>'[7]FAB_NAT'!C175</f>
        <v>91683.3</v>
      </c>
      <c r="D112" s="173">
        <f>'[7]FAB_NAT'!D175</f>
        <v>246970.2</v>
      </c>
      <c r="E112" s="173">
        <f>'[7]FAB_NAT'!E175</f>
        <v>286.6</v>
      </c>
      <c r="F112" s="173">
        <f>'[7]FAB_NAT'!F175</f>
        <v>0</v>
      </c>
      <c r="G112" s="173">
        <f>'[7]FAB_NAT'!G175</f>
        <v>6907</v>
      </c>
      <c r="H112" s="173">
        <f>'[7]FAB_NAT'!H175</f>
        <v>8067.5</v>
      </c>
      <c r="I112" s="173">
        <f>'[7]FAB_NAT'!I175</f>
        <v>14919.7</v>
      </c>
      <c r="J112" s="174">
        <f>'[7]FAB_NAT'!J175</f>
        <v>895849.2999999999</v>
      </c>
    </row>
    <row r="113" spans="1:10" ht="12.75" customHeight="1" hidden="1">
      <c r="A113" s="164">
        <v>37803</v>
      </c>
      <c r="B113" s="165">
        <f>'[7]FAB_NAT'!B176</f>
        <v>554624.8</v>
      </c>
      <c r="C113" s="166">
        <f>'[7]FAB_NAT'!C176</f>
        <v>129571.5</v>
      </c>
      <c r="D113" s="166">
        <f>'[7]FAB_NAT'!D176</f>
        <v>257741.3</v>
      </c>
      <c r="E113" s="166">
        <f>'[7]FAB_NAT'!E176</f>
        <v>212.3</v>
      </c>
      <c r="F113" s="166">
        <f>'[7]FAB_NAT'!F176</f>
        <v>5</v>
      </c>
      <c r="G113" s="166">
        <f>'[7]FAB_NAT'!G176</f>
        <v>5969.2</v>
      </c>
      <c r="H113" s="166">
        <f>'[7]FAB_NAT'!H176</f>
        <v>4628.2</v>
      </c>
      <c r="I113" s="166">
        <f>'[7]FAB_NAT'!I176</f>
        <v>24334.4</v>
      </c>
      <c r="J113" s="167">
        <f>'[7]FAB_NAT'!J176</f>
        <v>977086.7000000001</v>
      </c>
    </row>
    <row r="114" spans="1:10" ht="12.75" customHeight="1" hidden="1">
      <c r="A114" s="164">
        <v>37834</v>
      </c>
      <c r="B114" s="168">
        <f>'[7]FAB_NAT'!B177</f>
        <v>489046.1</v>
      </c>
      <c r="C114" s="169">
        <f>'[7]FAB_NAT'!C177</f>
        <v>116080.1</v>
      </c>
      <c r="D114" s="169">
        <f>'[7]FAB_NAT'!D177</f>
        <v>221418.3</v>
      </c>
      <c r="E114" s="169">
        <f>'[7]FAB_NAT'!E177</f>
        <v>191.3</v>
      </c>
      <c r="F114" s="169">
        <f>'[7]FAB_NAT'!F177</f>
        <v>5</v>
      </c>
      <c r="G114" s="169">
        <f>'[7]FAB_NAT'!G177</f>
        <v>5168.1</v>
      </c>
      <c r="H114" s="169">
        <f>'[7]FAB_NAT'!H177</f>
        <v>3142.3</v>
      </c>
      <c r="I114" s="169">
        <f>'[7]FAB_NAT'!I177</f>
        <v>51911.1</v>
      </c>
      <c r="J114" s="170">
        <f>'[7]FAB_NAT'!J177</f>
        <v>886962.3</v>
      </c>
    </row>
    <row r="115" spans="1:10" ht="12.75" customHeight="1" hidden="1">
      <c r="A115" s="164">
        <v>37865</v>
      </c>
      <c r="B115" s="168">
        <f>'[7]FAB_NAT'!B178</f>
        <v>540663.7</v>
      </c>
      <c r="C115" s="169">
        <f>'[7]FAB_NAT'!C178</f>
        <v>129908</v>
      </c>
      <c r="D115" s="169">
        <f>'[7]FAB_NAT'!D178</f>
        <v>233675.1</v>
      </c>
      <c r="E115" s="169">
        <f>'[7]FAB_NAT'!E178</f>
        <v>138</v>
      </c>
      <c r="F115" s="169">
        <f>'[7]FAB_NAT'!F178</f>
        <v>0</v>
      </c>
      <c r="G115" s="169">
        <f>'[7]FAB_NAT'!G178</f>
        <v>6371</v>
      </c>
      <c r="H115" s="169">
        <f>'[7]FAB_NAT'!H178</f>
        <v>3841.6</v>
      </c>
      <c r="I115" s="169">
        <f>'[7]FAB_NAT'!I178</f>
        <v>60490.8</v>
      </c>
      <c r="J115" s="170">
        <f>'[7]FAB_NAT'!J178</f>
        <v>975088.2</v>
      </c>
    </row>
    <row r="116" spans="1:10" ht="12.75" customHeight="1" hidden="1">
      <c r="A116" s="164">
        <v>37895</v>
      </c>
      <c r="B116" s="168">
        <f>'[7]FAB_NAT'!B179</f>
        <v>574153.5</v>
      </c>
      <c r="C116" s="169">
        <f>'[7]FAB_NAT'!C179</f>
        <v>155342.9</v>
      </c>
      <c r="D116" s="169">
        <f>'[7]FAB_NAT'!D179</f>
        <v>242574.6</v>
      </c>
      <c r="E116" s="169">
        <f>'[7]FAB_NAT'!E179</f>
        <v>493.3</v>
      </c>
      <c r="F116" s="169">
        <f>'[7]FAB_NAT'!F179</f>
        <v>5</v>
      </c>
      <c r="G116" s="169">
        <f>'[7]FAB_NAT'!G179</f>
        <v>7971.6</v>
      </c>
      <c r="H116" s="169">
        <f>'[7]FAB_NAT'!H179</f>
        <v>6602.4</v>
      </c>
      <c r="I116" s="169">
        <f>'[7]FAB_NAT'!I179</f>
        <v>47690.1</v>
      </c>
      <c r="J116" s="170">
        <f>'[7]FAB_NAT'!J179</f>
        <v>1034833.4</v>
      </c>
    </row>
    <row r="117" spans="1:10" ht="12.75" customHeight="1" hidden="1">
      <c r="A117" s="164">
        <v>37926</v>
      </c>
      <c r="B117" s="168">
        <f>'[7]FAB_NAT'!B180</f>
        <v>492405.2</v>
      </c>
      <c r="C117" s="169">
        <f>'[7]FAB_NAT'!C180</f>
        <v>157823.5</v>
      </c>
      <c r="D117" s="169">
        <f>'[7]FAB_NAT'!D180</f>
        <v>206647.5</v>
      </c>
      <c r="E117" s="169">
        <f>'[7]FAB_NAT'!E180</f>
        <v>302.5</v>
      </c>
      <c r="F117" s="169">
        <f>'[7]FAB_NAT'!F180</f>
        <v>0</v>
      </c>
      <c r="G117" s="169">
        <f>'[7]FAB_NAT'!G180</f>
        <v>9154.3</v>
      </c>
      <c r="H117" s="169">
        <f>'[7]FAB_NAT'!H180</f>
        <v>6083.1</v>
      </c>
      <c r="I117" s="169">
        <f>'[7]FAB_NAT'!I180</f>
        <v>33539.2</v>
      </c>
      <c r="J117" s="170">
        <f>'[7]FAB_NAT'!J180</f>
        <v>905955.2999999999</v>
      </c>
    </row>
    <row r="118" spans="1:10" ht="12.75" customHeight="1" hidden="1">
      <c r="A118" s="164">
        <v>37956</v>
      </c>
      <c r="B118" s="168">
        <f>'[7]FAB_NAT'!B181</f>
        <v>488325.7</v>
      </c>
      <c r="C118" s="169">
        <f>'[7]FAB_NAT'!C181</f>
        <v>200669</v>
      </c>
      <c r="D118" s="169">
        <f>'[7]FAB_NAT'!D181</f>
        <v>245942.4</v>
      </c>
      <c r="E118" s="169">
        <f>'[7]FAB_NAT'!E181</f>
        <v>8325.2</v>
      </c>
      <c r="F118" s="169">
        <f>'[7]FAB_NAT'!F181</f>
        <v>5</v>
      </c>
      <c r="G118" s="169">
        <f>'[7]FAB_NAT'!G181</f>
        <v>13385.7</v>
      </c>
      <c r="H118" s="169">
        <f>'[7]FAB_NAT'!H181</f>
        <v>7585.5</v>
      </c>
      <c r="I118" s="169">
        <f>'[7]FAB_NAT'!I181</f>
        <v>28447.8</v>
      </c>
      <c r="J118" s="170">
        <f>'[7]FAB_NAT'!J181</f>
        <v>992686.2999999999</v>
      </c>
    </row>
    <row r="119" spans="1:10" ht="12.75" customHeight="1" hidden="1">
      <c r="A119" s="164">
        <v>37987</v>
      </c>
      <c r="B119" s="168">
        <f>'[7]FAB_NAT'!B182</f>
        <v>449875.2</v>
      </c>
      <c r="C119" s="169">
        <f>'[7]FAB_NAT'!C182</f>
        <v>205084.8</v>
      </c>
      <c r="D119" s="169">
        <f>'[7]FAB_NAT'!D182</f>
        <v>250430.4</v>
      </c>
      <c r="E119" s="169">
        <f>'[7]FAB_NAT'!E182</f>
        <v>12473.5</v>
      </c>
      <c r="F119" s="169">
        <f>'[7]FAB_NAT'!F182</f>
        <v>0</v>
      </c>
      <c r="G119" s="169">
        <f>'[7]FAB_NAT'!G182</f>
        <v>14725.7</v>
      </c>
      <c r="H119" s="169">
        <f>'[7]FAB_NAT'!H182</f>
        <v>7463.2</v>
      </c>
      <c r="I119" s="169">
        <f>'[7]FAB_NAT'!I182</f>
        <v>20596.3</v>
      </c>
      <c r="J119" s="170">
        <f>'[7]FAB_NAT'!J182</f>
        <v>960649.1</v>
      </c>
    </row>
    <row r="120" spans="1:10" ht="12.75" customHeight="1" hidden="1">
      <c r="A120" s="164">
        <v>38018</v>
      </c>
      <c r="B120" s="168">
        <f>'[7]FAB_NAT'!B183</f>
        <v>417585.2</v>
      </c>
      <c r="C120" s="169">
        <f>'[7]FAB_NAT'!C183</f>
        <v>170443.8</v>
      </c>
      <c r="D120" s="169">
        <f>'[7]FAB_NAT'!D183</f>
        <v>231177.7</v>
      </c>
      <c r="E120" s="169">
        <f>'[7]FAB_NAT'!E183</f>
        <v>11166.4</v>
      </c>
      <c r="F120" s="169">
        <f>'[7]FAB_NAT'!F183</f>
        <v>5</v>
      </c>
      <c r="G120" s="169">
        <f>'[7]FAB_NAT'!G183</f>
        <v>14037.4</v>
      </c>
      <c r="H120" s="169">
        <f>'[7]FAB_NAT'!H183</f>
        <v>7033.3</v>
      </c>
      <c r="I120" s="169">
        <f>'[7]FAB_NAT'!I183</f>
        <v>13140.6</v>
      </c>
      <c r="J120" s="170">
        <f>'[7]FAB_NAT'!J183</f>
        <v>864589.4</v>
      </c>
    </row>
    <row r="121" spans="1:10" ht="12.75" customHeight="1" hidden="1">
      <c r="A121" s="164">
        <v>38047</v>
      </c>
      <c r="B121" s="168">
        <f>'[7]FAB_NAT'!B184</f>
        <v>486641.8</v>
      </c>
      <c r="C121" s="169">
        <f>'[7]FAB_NAT'!C184</f>
        <v>188740.5</v>
      </c>
      <c r="D121" s="169">
        <f>'[7]FAB_NAT'!D184</f>
        <v>247035</v>
      </c>
      <c r="E121" s="169">
        <f>'[7]FAB_NAT'!E184</f>
        <v>6505.1</v>
      </c>
      <c r="F121" s="169">
        <f>'[7]FAB_NAT'!F184</f>
        <v>12</v>
      </c>
      <c r="G121" s="169">
        <f>'[7]FAB_NAT'!G184</f>
        <v>15103.8</v>
      </c>
      <c r="H121" s="169">
        <f>'[7]FAB_NAT'!H184</f>
        <v>8627.4</v>
      </c>
      <c r="I121" s="169">
        <f>'[7]FAB_NAT'!I184</f>
        <v>17971.9</v>
      </c>
      <c r="J121" s="170">
        <f>'[7]FAB_NAT'!J184</f>
        <v>970637.5000000001</v>
      </c>
    </row>
    <row r="122" spans="1:10" ht="12.75" customHeight="1" hidden="1">
      <c r="A122" s="164">
        <v>38078</v>
      </c>
      <c r="B122" s="168">
        <f>'[7]FAB_NAT'!B185</f>
        <v>471787.4</v>
      </c>
      <c r="C122" s="169">
        <f>'[7]FAB_NAT'!C185</f>
        <v>194781.5</v>
      </c>
      <c r="D122" s="169">
        <f>'[7]FAB_NAT'!D185</f>
        <v>217100.6</v>
      </c>
      <c r="E122" s="169">
        <f>'[7]FAB_NAT'!E185</f>
        <v>7078.8</v>
      </c>
      <c r="F122" s="169">
        <f>'[7]FAB_NAT'!F185</f>
        <v>400.5</v>
      </c>
      <c r="G122" s="169">
        <f>'[7]FAB_NAT'!G185</f>
        <v>13621.2</v>
      </c>
      <c r="H122" s="169">
        <f>'[7]FAB_NAT'!H185</f>
        <v>8001.2</v>
      </c>
      <c r="I122" s="169">
        <f>'[7]FAB_NAT'!I185</f>
        <v>14683.3</v>
      </c>
      <c r="J122" s="170">
        <f>'[7]FAB_NAT'!J185</f>
        <v>927454.5</v>
      </c>
    </row>
    <row r="123" spans="1:10" ht="12.75" customHeight="1" hidden="1">
      <c r="A123" s="164">
        <v>38108</v>
      </c>
      <c r="B123" s="168">
        <f>'[7]FAB_NAT'!B186</f>
        <v>442336.4</v>
      </c>
      <c r="C123" s="169">
        <f>'[7]FAB_NAT'!C186</f>
        <v>176727</v>
      </c>
      <c r="D123" s="169">
        <f>'[7]FAB_NAT'!D186</f>
        <v>191954</v>
      </c>
      <c r="E123" s="169">
        <f>'[7]FAB_NAT'!E186</f>
        <v>342.5</v>
      </c>
      <c r="F123" s="169">
        <f>'[7]FAB_NAT'!F186</f>
        <v>366.8</v>
      </c>
      <c r="G123" s="169">
        <f>'[7]FAB_NAT'!G186</f>
        <v>12882.8</v>
      </c>
      <c r="H123" s="169">
        <f>'[7]FAB_NAT'!H186</f>
        <v>6627.3</v>
      </c>
      <c r="I123" s="169">
        <f>'[7]FAB_NAT'!I186</f>
        <v>10237.5</v>
      </c>
      <c r="J123" s="170">
        <f>'[7]FAB_NAT'!J186</f>
        <v>841474.3000000002</v>
      </c>
    </row>
    <row r="124" spans="1:10" ht="12.75" customHeight="1" hidden="1">
      <c r="A124" s="171">
        <v>38139</v>
      </c>
      <c r="B124" s="172">
        <f>'[7]FAB_NAT'!B187</f>
        <v>477218.6</v>
      </c>
      <c r="C124" s="173">
        <f>'[7]FAB_NAT'!C187</f>
        <v>183784.8</v>
      </c>
      <c r="D124" s="173">
        <f>'[7]FAB_NAT'!D187</f>
        <v>204533.9</v>
      </c>
      <c r="E124" s="173">
        <f>'[7]FAB_NAT'!E187</f>
        <v>600</v>
      </c>
      <c r="F124" s="173">
        <f>'[7]FAB_NAT'!F187</f>
        <v>450.7</v>
      </c>
      <c r="G124" s="173">
        <f>'[7]FAB_NAT'!G187</f>
        <v>13875.3</v>
      </c>
      <c r="H124" s="173">
        <f>'[7]FAB_NAT'!H187</f>
        <v>6920.9</v>
      </c>
      <c r="I124" s="173">
        <f>'[7]FAB_NAT'!I187</f>
        <v>9989</v>
      </c>
      <c r="J124" s="174">
        <f>'[7]FAB_NAT'!J187</f>
        <v>897373.2</v>
      </c>
    </row>
    <row r="125" spans="1:10" ht="12.75" customHeight="1" hidden="1">
      <c r="A125" s="175">
        <v>38169</v>
      </c>
      <c r="B125" s="165">
        <f>'[7]FAB_NAT'!B188</f>
        <v>499688.8</v>
      </c>
      <c r="C125" s="166">
        <f>'[7]FAB_NAT'!C188</f>
        <v>200908.2</v>
      </c>
      <c r="D125" s="166">
        <f>'[7]FAB_NAT'!D188</f>
        <v>186739.6</v>
      </c>
      <c r="E125" s="166">
        <f>'[7]FAB_NAT'!E188</f>
        <v>147.6</v>
      </c>
      <c r="F125" s="166">
        <f>'[7]FAB_NAT'!F188</f>
        <v>535.6</v>
      </c>
      <c r="G125" s="166">
        <f>'[7]FAB_NAT'!G188</f>
        <v>11696.6</v>
      </c>
      <c r="H125" s="166">
        <f>'[7]FAB_NAT'!H188</f>
        <v>2911.2</v>
      </c>
      <c r="I125" s="166">
        <f>'[7]FAB_NAT'!I188</f>
        <v>13030.6</v>
      </c>
      <c r="J125" s="167">
        <f>'[7]FAB_NAT'!J188</f>
        <v>915658.1999999998</v>
      </c>
    </row>
    <row r="126" spans="1:10" ht="12.75" customHeight="1" hidden="1">
      <c r="A126" s="164">
        <v>38200</v>
      </c>
      <c r="B126" s="168">
        <f>'[7]FAB_NAT'!B189</f>
        <v>549167.2</v>
      </c>
      <c r="C126" s="169">
        <f>'[7]FAB_NAT'!C189</f>
        <v>143171</v>
      </c>
      <c r="D126" s="169">
        <f>'[7]FAB_NAT'!D189</f>
        <v>169301.5</v>
      </c>
      <c r="E126" s="169">
        <f>'[7]FAB_NAT'!E189</f>
        <v>552.1</v>
      </c>
      <c r="F126" s="169">
        <f>'[7]FAB_NAT'!F189</f>
        <v>34</v>
      </c>
      <c r="G126" s="169">
        <f>'[7]FAB_NAT'!G189</f>
        <v>7567.6</v>
      </c>
      <c r="H126" s="169">
        <f>'[7]FAB_NAT'!H189</f>
        <v>1910.9</v>
      </c>
      <c r="I126" s="169">
        <f>'[7]FAB_NAT'!I189</f>
        <v>52900.7</v>
      </c>
      <c r="J126" s="170">
        <f>'[7]FAB_NAT'!J189</f>
        <v>924604.9999999999</v>
      </c>
    </row>
    <row r="127" spans="1:11" ht="12.75" customHeight="1" hidden="1">
      <c r="A127" s="164">
        <v>38231</v>
      </c>
      <c r="B127" s="168">
        <f>'[7]FAB_NAT'!B190</f>
        <v>554167.2</v>
      </c>
      <c r="C127" s="169">
        <f>'[7]FAB_NAT'!C190</f>
        <v>126544.7</v>
      </c>
      <c r="D127" s="169">
        <f>'[7]FAB_NAT'!D190</f>
        <v>182477.7</v>
      </c>
      <c r="E127" s="169">
        <f>'[7]FAB_NAT'!E190</f>
        <v>361</v>
      </c>
      <c r="F127" s="169">
        <f>'[7]FAB_NAT'!F190</f>
        <v>5</v>
      </c>
      <c r="G127" s="169">
        <f>'[7]FAB_NAT'!G190</f>
        <v>7433.9</v>
      </c>
      <c r="H127" s="169">
        <f>'[7]FAB_NAT'!H190</f>
        <v>1521.8</v>
      </c>
      <c r="I127" s="169">
        <f>'[7]FAB_NAT'!I190</f>
        <v>58282.8</v>
      </c>
      <c r="J127" s="170">
        <f>'[7]FAB_NAT'!J190</f>
        <v>930794.1</v>
      </c>
      <c r="K127" s="47"/>
    </row>
    <row r="128" spans="1:11" ht="12.75" customHeight="1" hidden="1">
      <c r="A128" s="164">
        <v>38261</v>
      </c>
      <c r="B128" s="168">
        <f>'[7]FAB_NAT'!B191</f>
        <v>468604</v>
      </c>
      <c r="C128" s="169">
        <f>'[7]FAB_NAT'!C191</f>
        <v>104311.1</v>
      </c>
      <c r="D128" s="169">
        <f>'[7]FAB_NAT'!D191</f>
        <v>271491</v>
      </c>
      <c r="E128" s="169">
        <f>'[7]FAB_NAT'!E191</f>
        <v>455</v>
      </c>
      <c r="F128" s="169">
        <f>'[7]FAB_NAT'!F191</f>
        <v>6.3</v>
      </c>
      <c r="G128" s="169">
        <f>'[7]FAB_NAT'!G191</f>
        <v>7750.6</v>
      </c>
      <c r="H128" s="169">
        <f>'[7]FAB_NAT'!H191</f>
        <v>3464</v>
      </c>
      <c r="I128" s="169">
        <f>'[7]FAB_NAT'!I191</f>
        <v>51948.2</v>
      </c>
      <c r="J128" s="170">
        <f>'[7]FAB_NAT'!J191</f>
        <v>908030.2</v>
      </c>
      <c r="K128" s="47"/>
    </row>
    <row r="129" spans="1:11" ht="12.75" customHeight="1" hidden="1">
      <c r="A129" s="164">
        <v>38292</v>
      </c>
      <c r="B129" s="168">
        <f>'[7]FAB_NAT'!B192</f>
        <v>418550.7</v>
      </c>
      <c r="C129" s="169">
        <f>'[7]FAB_NAT'!C192</f>
        <v>94945.5</v>
      </c>
      <c r="D129" s="169">
        <f>'[7]FAB_NAT'!D192</f>
        <v>350910.1</v>
      </c>
      <c r="E129" s="169">
        <f>'[7]FAB_NAT'!E192</f>
        <v>301.1</v>
      </c>
      <c r="F129" s="169">
        <f>'[7]FAB_NAT'!F192</f>
        <v>5</v>
      </c>
      <c r="G129" s="169">
        <f>'[7]FAB_NAT'!G192</f>
        <v>7741.6</v>
      </c>
      <c r="H129" s="169">
        <f>'[7]FAB_NAT'!H192</f>
        <v>7178</v>
      </c>
      <c r="I129" s="169">
        <f>'[7]FAB_NAT'!I192</f>
        <v>46696.9</v>
      </c>
      <c r="J129" s="170">
        <f>'[7]FAB_NAT'!J192</f>
        <v>926328.9</v>
      </c>
      <c r="K129" s="47"/>
    </row>
    <row r="130" spans="1:10" ht="12.75" customHeight="1" hidden="1">
      <c r="A130" s="164">
        <v>38322</v>
      </c>
      <c r="B130" s="168">
        <f>'[7]FAB_NAT'!B193</f>
        <v>443000.7</v>
      </c>
      <c r="C130" s="169">
        <f>'[7]FAB_NAT'!C193</f>
        <v>99344.5</v>
      </c>
      <c r="D130" s="169">
        <f>'[7]FAB_NAT'!D193</f>
        <v>345458.8</v>
      </c>
      <c r="E130" s="169">
        <f>'[7]FAB_NAT'!E193</f>
        <v>198.5</v>
      </c>
      <c r="F130" s="169">
        <f>'[7]FAB_NAT'!F193</f>
        <v>0</v>
      </c>
      <c r="G130" s="169">
        <f>'[7]FAB_NAT'!G193</f>
        <v>10033.5</v>
      </c>
      <c r="H130" s="169">
        <f>'[7]FAB_NAT'!H193</f>
        <v>7741.5</v>
      </c>
      <c r="I130" s="169">
        <f>'[7]FAB_NAT'!I193</f>
        <v>48504.5</v>
      </c>
      <c r="J130" s="170">
        <f>'[7]FAB_NAT'!J193</f>
        <v>954282</v>
      </c>
    </row>
    <row r="131" spans="1:10" ht="12.75" customHeight="1" hidden="1">
      <c r="A131" s="164">
        <v>38353</v>
      </c>
      <c r="B131" s="168">
        <f>'[7]FAB_NAT'!B194</f>
        <v>420099.3</v>
      </c>
      <c r="C131" s="169">
        <f>'[7]FAB_NAT'!C194</f>
        <v>86801.6</v>
      </c>
      <c r="D131" s="169">
        <f>'[7]FAB_NAT'!D194</f>
        <v>306875.4</v>
      </c>
      <c r="E131" s="169">
        <f>'[7]FAB_NAT'!E194</f>
        <v>265.3</v>
      </c>
      <c r="F131" s="169">
        <f>'[7]FAB_NAT'!F194</f>
        <v>0</v>
      </c>
      <c r="G131" s="169">
        <f>'[7]FAB_NAT'!G194</f>
        <v>9271.5</v>
      </c>
      <c r="H131" s="169">
        <f>'[7]FAB_NAT'!H194</f>
        <v>5750.3</v>
      </c>
      <c r="I131" s="169">
        <f>'[7]FAB_NAT'!I194</f>
        <v>44864.2</v>
      </c>
      <c r="J131" s="170">
        <f>'[7]FAB_NAT'!J194</f>
        <v>873927.6000000001</v>
      </c>
    </row>
    <row r="132" spans="1:10" ht="12.75" customHeight="1" hidden="1">
      <c r="A132" s="164">
        <v>38384</v>
      </c>
      <c r="B132" s="168">
        <f>'[7]FAB_NAT'!B195</f>
        <v>407639.1</v>
      </c>
      <c r="C132" s="169">
        <f>'[7]FAB_NAT'!C195</f>
        <v>83657.3</v>
      </c>
      <c r="D132" s="169">
        <f>'[7]FAB_NAT'!D195</f>
        <v>298570.8</v>
      </c>
      <c r="E132" s="169">
        <f>'[7]FAB_NAT'!E195</f>
        <v>423.7</v>
      </c>
      <c r="F132" s="169">
        <f>'[7]FAB_NAT'!F195</f>
        <v>0</v>
      </c>
      <c r="G132" s="169">
        <f>'[7]FAB_NAT'!G195</f>
        <v>8985.6</v>
      </c>
      <c r="H132" s="169">
        <f>'[7]FAB_NAT'!H195</f>
        <v>4976.5</v>
      </c>
      <c r="I132" s="169">
        <f>'[7]FAB_NAT'!I195</f>
        <v>45790.8</v>
      </c>
      <c r="J132" s="170">
        <f>'[7]FAB_NAT'!J195</f>
        <v>850043.7999999999</v>
      </c>
    </row>
    <row r="133" spans="1:10" ht="12.75" customHeight="1" hidden="1">
      <c r="A133" s="164">
        <v>38412</v>
      </c>
      <c r="B133" s="168">
        <f>'[7]FAB_NAT'!B196</f>
        <v>477545.5</v>
      </c>
      <c r="C133" s="169">
        <f>'[7]FAB_NAT'!C196</f>
        <v>90495.7</v>
      </c>
      <c r="D133" s="169">
        <f>'[7]FAB_NAT'!D196</f>
        <v>325817.3</v>
      </c>
      <c r="E133" s="169">
        <f>'[7]FAB_NAT'!E196</f>
        <v>771.2</v>
      </c>
      <c r="F133" s="169">
        <f>'[7]FAB_NAT'!F196</f>
        <v>15</v>
      </c>
      <c r="G133" s="169">
        <f>'[7]FAB_NAT'!G196</f>
        <v>9087.7</v>
      </c>
      <c r="H133" s="169">
        <f>'[7]FAB_NAT'!H196</f>
        <v>3874.7</v>
      </c>
      <c r="I133" s="169">
        <f>'[7]FAB_NAT'!I196</f>
        <v>45933.9</v>
      </c>
      <c r="J133" s="170">
        <f>'[7]FAB_NAT'!J196</f>
        <v>953540.9999999999</v>
      </c>
    </row>
    <row r="134" spans="1:10" ht="12.75" customHeight="1" hidden="1">
      <c r="A134" s="164">
        <v>38443</v>
      </c>
      <c r="B134" s="168">
        <f>'[7]FAB_NAT'!B197</f>
        <v>484071.8</v>
      </c>
      <c r="C134" s="169">
        <f>'[7]FAB_NAT'!C197</f>
        <v>81418.8</v>
      </c>
      <c r="D134" s="169">
        <f>'[7]FAB_NAT'!D197</f>
        <v>280143.4</v>
      </c>
      <c r="E134" s="169">
        <f>'[7]FAB_NAT'!E197</f>
        <v>1027</v>
      </c>
      <c r="F134" s="169">
        <f>'[7]FAB_NAT'!F197</f>
        <v>15</v>
      </c>
      <c r="G134" s="169">
        <f>'[7]FAB_NAT'!G197</f>
        <v>6805.3</v>
      </c>
      <c r="H134" s="169">
        <f>'[7]FAB_NAT'!H197</f>
        <v>2255.3</v>
      </c>
      <c r="I134" s="169">
        <f>'[7]FAB_NAT'!I197</f>
        <v>34066.2</v>
      </c>
      <c r="J134" s="170">
        <f>'[7]FAB_NAT'!J197</f>
        <v>889802.8</v>
      </c>
    </row>
    <row r="135" spans="1:10" ht="12.75" customHeight="1" hidden="1">
      <c r="A135" s="164">
        <v>38473</v>
      </c>
      <c r="B135" s="168">
        <f>'[7]FAB_NAT'!B198</f>
        <v>514166.3</v>
      </c>
      <c r="C135" s="169">
        <f>'[7]FAB_NAT'!C198</f>
        <v>78030.8</v>
      </c>
      <c r="D135" s="169">
        <f>'[7]FAB_NAT'!D198</f>
        <v>262851.1</v>
      </c>
      <c r="E135" s="169">
        <f>'[7]FAB_NAT'!E198</f>
        <v>1271.6</v>
      </c>
      <c r="F135" s="169">
        <f>'[7]FAB_NAT'!F198</f>
        <v>0</v>
      </c>
      <c r="G135" s="169">
        <f>'[7]FAB_NAT'!G198</f>
        <v>6501.1</v>
      </c>
      <c r="H135" s="169">
        <f>'[7]FAB_NAT'!H198</f>
        <v>1666.5</v>
      </c>
      <c r="I135" s="169">
        <f>'[7]FAB_NAT'!I198</f>
        <v>27657.5</v>
      </c>
      <c r="J135" s="170">
        <f>'[7]FAB_NAT'!J198</f>
        <v>892144.8999999999</v>
      </c>
    </row>
    <row r="136" spans="1:11" ht="12.75" customHeight="1" hidden="1">
      <c r="A136" s="171">
        <v>38504</v>
      </c>
      <c r="B136" s="172">
        <f>'[7]FAB_NAT'!B199</f>
        <v>510658.2</v>
      </c>
      <c r="C136" s="173">
        <f>'[7]FAB_NAT'!C199</f>
        <v>79306.20000000006</v>
      </c>
      <c r="D136" s="173">
        <f>'[7]FAB_NAT'!D199</f>
        <v>247129.3</v>
      </c>
      <c r="E136" s="173">
        <f>'[7]FAB_NAT'!E199</f>
        <v>1011.6</v>
      </c>
      <c r="F136" s="173">
        <f>'[7]FAB_NAT'!F199</f>
        <v>6</v>
      </c>
      <c r="G136" s="173">
        <f>'[7]FAB_NAT'!G199</f>
        <v>6640</v>
      </c>
      <c r="H136" s="173">
        <f>'[7]FAB_NAT'!H199</f>
        <v>1356</v>
      </c>
      <c r="I136" s="173">
        <f>'[7]FAB_NAT'!I199</f>
        <v>24081.5</v>
      </c>
      <c r="J136" s="174">
        <f>'[7]FAB_NAT'!J199</f>
        <v>870188.7999999999</v>
      </c>
      <c r="K136" s="47"/>
    </row>
    <row r="137" spans="1:11" ht="12.75" customHeight="1" hidden="1">
      <c r="A137" s="175">
        <v>38534</v>
      </c>
      <c r="B137" s="165">
        <f>'[7]FAB_NAT'!B200</f>
        <v>528809</v>
      </c>
      <c r="C137" s="166">
        <f>'[7]FAB_NAT'!C200</f>
        <v>84348.1</v>
      </c>
      <c r="D137" s="166">
        <f>'[7]FAB_NAT'!D200</f>
        <v>194391.6</v>
      </c>
      <c r="E137" s="166">
        <f>'[7]FAB_NAT'!E200</f>
        <v>638.6</v>
      </c>
      <c r="F137" s="166">
        <f>'[7]FAB_NAT'!F200</f>
        <v>0</v>
      </c>
      <c r="G137" s="166">
        <f>'[7]FAB_NAT'!G200</f>
        <v>5934.8</v>
      </c>
      <c r="H137" s="166">
        <f>'[7]FAB_NAT'!H200</f>
        <v>1190.3</v>
      </c>
      <c r="I137" s="166">
        <f>'[7]FAB_NAT'!I200</f>
        <v>25386.7</v>
      </c>
      <c r="J137" s="167">
        <f>'[7]FAB_NAT'!J200</f>
        <v>840699.1</v>
      </c>
      <c r="K137" s="47"/>
    </row>
    <row r="138" spans="1:11" ht="12.75" customHeight="1" hidden="1">
      <c r="A138" s="164">
        <v>38565</v>
      </c>
      <c r="B138" s="168">
        <f>'[7]FAB_NAT'!B201</f>
        <v>586895.3</v>
      </c>
      <c r="C138" s="169">
        <f>'[7]FAB_NAT'!C201</f>
        <v>84769.3</v>
      </c>
      <c r="D138" s="169">
        <f>'[7]FAB_NAT'!D201</f>
        <v>194174</v>
      </c>
      <c r="E138" s="169">
        <f>'[7]FAB_NAT'!E201</f>
        <v>282.5</v>
      </c>
      <c r="F138" s="169">
        <f>'[7]FAB_NAT'!F201</f>
        <v>5</v>
      </c>
      <c r="G138" s="169">
        <f>'[7]FAB_NAT'!G201</f>
        <v>6000.1</v>
      </c>
      <c r="H138" s="169">
        <f>'[7]FAB_NAT'!H201</f>
        <v>860.6</v>
      </c>
      <c r="I138" s="169">
        <f>'[7]FAB_NAT'!I201</f>
        <v>57975.6</v>
      </c>
      <c r="J138" s="170">
        <f>'[7]FAB_NAT'!J201</f>
        <v>930962.4</v>
      </c>
      <c r="K138" s="47"/>
    </row>
    <row r="139" spans="1:11" ht="12.75" customHeight="1" hidden="1">
      <c r="A139" s="164">
        <v>38596</v>
      </c>
      <c r="B139" s="168">
        <f>'[7]FAB_NAT'!B202</f>
        <v>572853.3</v>
      </c>
      <c r="C139" s="169">
        <f>'[7]FAB_NAT'!C202</f>
        <v>91729.39999999992</v>
      </c>
      <c r="D139" s="169">
        <f>'[7]FAB_NAT'!D202</f>
        <v>187351.1</v>
      </c>
      <c r="E139" s="169">
        <f>'[7]FAB_NAT'!E202</f>
        <v>347.7</v>
      </c>
      <c r="F139" s="169">
        <f>'[7]FAB_NAT'!F202</f>
        <v>6</v>
      </c>
      <c r="G139" s="169">
        <f>'[7]FAB_NAT'!G202</f>
        <v>6219</v>
      </c>
      <c r="H139" s="169">
        <f>'[7]FAB_NAT'!H202</f>
        <v>894.7</v>
      </c>
      <c r="I139" s="169">
        <f>'[7]FAB_NAT'!I202</f>
        <v>71670.8</v>
      </c>
      <c r="J139" s="170">
        <f>'[7]FAB_NAT'!J202</f>
        <v>931071.9999999999</v>
      </c>
      <c r="K139" s="47"/>
    </row>
    <row r="140" spans="1:11" ht="12.75" customHeight="1" hidden="1">
      <c r="A140" s="164">
        <v>38626</v>
      </c>
      <c r="B140" s="168">
        <f>'[7]FAB_NAT'!B203</f>
        <v>546139.6</v>
      </c>
      <c r="C140" s="169">
        <f>'[7]FAB_NAT'!C203</f>
        <v>78922.8</v>
      </c>
      <c r="D140" s="169">
        <f>'[7]FAB_NAT'!D203</f>
        <v>215407</v>
      </c>
      <c r="E140" s="169">
        <f>'[7]FAB_NAT'!E203</f>
        <v>2333</v>
      </c>
      <c r="F140" s="169">
        <f>'[7]FAB_NAT'!F203</f>
        <v>8</v>
      </c>
      <c r="G140" s="169">
        <f>'[7]FAB_NAT'!G203</f>
        <v>5557.9</v>
      </c>
      <c r="H140" s="169">
        <f>'[7]FAB_NAT'!H203</f>
        <v>1651.5</v>
      </c>
      <c r="I140" s="169">
        <f>'[7]FAB_NAT'!I203</f>
        <v>67467.2</v>
      </c>
      <c r="J140" s="170">
        <f>'[7]FAB_NAT'!J203</f>
        <v>917487</v>
      </c>
      <c r="K140" s="47"/>
    </row>
    <row r="141" spans="1:11" ht="12.75" customHeight="1" hidden="1">
      <c r="A141" s="164">
        <v>38657</v>
      </c>
      <c r="B141" s="168">
        <f>'[7]FAB_NAT'!B204</f>
        <v>532490.9</v>
      </c>
      <c r="C141" s="169">
        <f>'[7]FAB_NAT'!C204</f>
        <v>81675.3</v>
      </c>
      <c r="D141" s="169">
        <f>'[7]FAB_NAT'!D204</f>
        <v>253040.6</v>
      </c>
      <c r="E141" s="169">
        <f>'[7]FAB_NAT'!E204</f>
        <v>3311.5</v>
      </c>
      <c r="F141" s="169">
        <f>'[7]FAB_NAT'!F204</f>
        <v>0</v>
      </c>
      <c r="G141" s="169">
        <f>'[7]FAB_NAT'!G204</f>
        <v>5174.4</v>
      </c>
      <c r="H141" s="169">
        <f>'[7]FAB_NAT'!H204</f>
        <v>3996.7</v>
      </c>
      <c r="I141" s="169">
        <f>'[7]FAB_NAT'!I204</f>
        <v>55948.7</v>
      </c>
      <c r="J141" s="170">
        <f>'[7]FAB_NAT'!J204</f>
        <v>935638.1</v>
      </c>
      <c r="K141" s="47"/>
    </row>
    <row r="142" spans="1:11" ht="12.75" customHeight="1" hidden="1">
      <c r="A142" s="164">
        <v>38687</v>
      </c>
      <c r="B142" s="168">
        <f>'[7]FAB_NAT'!B205</f>
        <v>548856.6</v>
      </c>
      <c r="C142" s="169">
        <f>'[7]FAB_NAT'!C205</f>
        <v>84895.1</v>
      </c>
      <c r="D142" s="169">
        <f>'[7]FAB_NAT'!D205</f>
        <v>234549.3</v>
      </c>
      <c r="E142" s="169">
        <f>'[7]FAB_NAT'!E205</f>
        <v>3205.1</v>
      </c>
      <c r="F142" s="169">
        <f>'[7]FAB_NAT'!F205</f>
        <v>0</v>
      </c>
      <c r="G142" s="169">
        <f>'[7]FAB_NAT'!G205</f>
        <v>5267.5</v>
      </c>
      <c r="H142" s="169">
        <f>'[7]FAB_NAT'!H205</f>
        <v>4719</v>
      </c>
      <c r="I142" s="169">
        <f>'[7]FAB_NAT'!I205</f>
        <v>50916.3</v>
      </c>
      <c r="J142" s="170">
        <f>'[7]FAB_NAT'!J205</f>
        <v>932408.9</v>
      </c>
      <c r="K142" s="47"/>
    </row>
    <row r="143" spans="1:11" ht="12.75" customHeight="1" hidden="1">
      <c r="A143" s="164">
        <v>38718</v>
      </c>
      <c r="B143" s="168">
        <f>'[7]FAB_NAT'!B206</f>
        <v>554011.6</v>
      </c>
      <c r="C143" s="169">
        <f>'[7]FAB_NAT'!C206</f>
        <v>84650</v>
      </c>
      <c r="D143" s="169">
        <f>'[7]FAB_NAT'!D206</f>
        <v>221482.6</v>
      </c>
      <c r="E143" s="169">
        <f>'[7]FAB_NAT'!E206</f>
        <v>2271.8</v>
      </c>
      <c r="F143" s="169">
        <f>'[7]FAB_NAT'!F206</f>
        <v>0</v>
      </c>
      <c r="G143" s="169">
        <f>'[7]FAB_NAT'!G206</f>
        <v>5107.9</v>
      </c>
      <c r="H143" s="169">
        <f>'[7]FAB_NAT'!H206</f>
        <v>4696.1</v>
      </c>
      <c r="I143" s="169">
        <f>'[7]FAB_NAT'!I206</f>
        <v>45720.4</v>
      </c>
      <c r="J143" s="170">
        <f>'[7]FAB_NAT'!J206</f>
        <v>917940.4</v>
      </c>
      <c r="K143" s="47"/>
    </row>
    <row r="144" spans="1:11" ht="12.75" customHeight="1" hidden="1">
      <c r="A144" s="164">
        <v>38749</v>
      </c>
      <c r="B144" s="168">
        <f>'[7]FAB_NAT'!B207</f>
        <v>506026.8</v>
      </c>
      <c r="C144" s="169">
        <f>'[7]FAB_NAT'!C207</f>
        <v>79680.4</v>
      </c>
      <c r="D144" s="169">
        <f>'[7]FAB_NAT'!D207</f>
        <v>200555.7</v>
      </c>
      <c r="E144" s="169">
        <f>'[7]FAB_NAT'!E207</f>
        <v>347.4</v>
      </c>
      <c r="F144" s="169">
        <f>'[7]FAB_NAT'!F207</f>
        <v>38.4</v>
      </c>
      <c r="G144" s="169">
        <f>'[7]FAB_NAT'!G207</f>
        <v>4528.2</v>
      </c>
      <c r="H144" s="169">
        <f>'[7]FAB_NAT'!H207</f>
        <v>4420.4</v>
      </c>
      <c r="I144" s="169">
        <f>'[7]FAB_NAT'!I207</f>
        <v>38696</v>
      </c>
      <c r="J144" s="170">
        <f>'[7]FAB_NAT'!J207</f>
        <v>834293.2999999999</v>
      </c>
      <c r="K144" s="47"/>
    </row>
    <row r="145" spans="1:11" ht="12.75" customHeight="1" hidden="1">
      <c r="A145" s="164">
        <v>38777</v>
      </c>
      <c r="B145" s="168">
        <f>'[7]FAB_NAT'!B208</f>
        <v>565472</v>
      </c>
      <c r="C145" s="169">
        <f>'[7]FAB_NAT'!C208</f>
        <v>99897.89999999995</v>
      </c>
      <c r="D145" s="169">
        <f>'[7]FAB_NAT'!D208</f>
        <v>227097.3</v>
      </c>
      <c r="E145" s="169">
        <f>'[7]FAB_NAT'!E208</f>
        <v>477.4</v>
      </c>
      <c r="F145" s="169">
        <f>'[7]FAB_NAT'!F208</f>
        <v>219.2</v>
      </c>
      <c r="G145" s="169">
        <f>'[7]FAB_NAT'!G208</f>
        <v>5093.5</v>
      </c>
      <c r="H145" s="169">
        <f>'[7]FAB_NAT'!H208</f>
        <v>4489.7</v>
      </c>
      <c r="I145" s="169">
        <f>'[7]FAB_NAT'!I208</f>
        <v>38219.5</v>
      </c>
      <c r="J145" s="170">
        <f>'[7]FAB_NAT'!J208</f>
        <v>940966.4999999999</v>
      </c>
      <c r="K145" s="47"/>
    </row>
    <row r="146" spans="1:11" ht="12.75" customHeight="1" hidden="1">
      <c r="A146" s="164">
        <v>38808</v>
      </c>
      <c r="B146" s="168">
        <f>'[7]FAB_NAT'!B209</f>
        <v>493063.8</v>
      </c>
      <c r="C146" s="169">
        <f>'[7]FAB_NAT'!C209</f>
        <v>90010.9</v>
      </c>
      <c r="D146" s="169">
        <f>'[7]FAB_NAT'!D209</f>
        <v>207391.1</v>
      </c>
      <c r="E146" s="169">
        <f>'[7]FAB_NAT'!E209</f>
        <v>404.2</v>
      </c>
      <c r="F146" s="169">
        <f>'[7]FAB_NAT'!F209</f>
        <v>241.9</v>
      </c>
      <c r="G146" s="169">
        <f>'[7]FAB_NAT'!G209</f>
        <v>3821.6</v>
      </c>
      <c r="H146" s="169">
        <f>'[7]FAB_NAT'!H209</f>
        <v>3728.2</v>
      </c>
      <c r="I146" s="169">
        <f>'[7]FAB_NAT'!I209</f>
        <v>29246</v>
      </c>
      <c r="J146" s="170">
        <f>'[7]FAB_NAT'!J209</f>
        <v>827907.6999999998</v>
      </c>
      <c r="K146" s="47"/>
    </row>
    <row r="147" spans="1:10" ht="12.75" customHeight="1" hidden="1">
      <c r="A147" s="164">
        <v>38838</v>
      </c>
      <c r="B147" s="168">
        <f>'[7]FAB_NAT'!B210</f>
        <v>524455.2</v>
      </c>
      <c r="C147" s="169">
        <f>'[7]FAB_NAT'!C210</f>
        <v>103613.4</v>
      </c>
      <c r="D147" s="169">
        <f>'[7]FAB_NAT'!D210</f>
        <v>222853.4</v>
      </c>
      <c r="E147" s="169">
        <f>'[7]FAB_NAT'!E210</f>
        <v>1402.8</v>
      </c>
      <c r="F147" s="169">
        <f>'[7]FAB_NAT'!F210</f>
        <v>304</v>
      </c>
      <c r="G147" s="169">
        <f>'[7]FAB_NAT'!G210</f>
        <v>3691</v>
      </c>
      <c r="H147" s="169">
        <f>'[7]FAB_NAT'!H210</f>
        <v>5407</v>
      </c>
      <c r="I147" s="169">
        <f>'[7]FAB_NAT'!I210</f>
        <v>25215.7</v>
      </c>
      <c r="J147" s="170">
        <f>'[7]FAB_NAT'!J210</f>
        <v>886942.5</v>
      </c>
    </row>
    <row r="148" spans="1:10" ht="12.75" customHeight="1" hidden="1">
      <c r="A148" s="171">
        <v>38869</v>
      </c>
      <c r="B148" s="172">
        <f>'[7]FAB_NAT'!B211</f>
        <v>511050.8</v>
      </c>
      <c r="C148" s="173">
        <f>'[7]FAB_NAT'!C211</f>
        <v>122493.8</v>
      </c>
      <c r="D148" s="173">
        <f>'[7]FAB_NAT'!D211</f>
        <v>222680.1</v>
      </c>
      <c r="E148" s="173">
        <f>'[7]FAB_NAT'!E211</f>
        <v>4256</v>
      </c>
      <c r="F148" s="173">
        <f>'[7]FAB_NAT'!F211</f>
        <v>0</v>
      </c>
      <c r="G148" s="173">
        <f>'[7]FAB_NAT'!G211</f>
        <v>3524.6</v>
      </c>
      <c r="H148" s="173">
        <f>'[7]FAB_NAT'!H211</f>
        <v>4387.8</v>
      </c>
      <c r="I148" s="173">
        <f>'[7]FAB_NAT'!I211</f>
        <v>18467.3</v>
      </c>
      <c r="J148" s="174">
        <f>'[7]FAB_NAT'!J211</f>
        <v>886860.4</v>
      </c>
    </row>
    <row r="149" spans="1:10" ht="12.75" customHeight="1" hidden="1">
      <c r="A149" s="175">
        <v>38899</v>
      </c>
      <c r="B149" s="165">
        <f>'[7]FAB_NAT'!B212</f>
        <v>486689.5</v>
      </c>
      <c r="C149" s="166">
        <f>'[7]FAB_NAT'!C212</f>
        <v>130498.3</v>
      </c>
      <c r="D149" s="166">
        <f>'[7]FAB_NAT'!D212</f>
        <v>181074.9</v>
      </c>
      <c r="E149" s="166">
        <f>'[7]FAB_NAT'!E212</f>
        <v>3051.1</v>
      </c>
      <c r="F149" s="166">
        <f>'[7]FAB_NAT'!F212</f>
        <v>8</v>
      </c>
      <c r="G149" s="166">
        <f>'[7]FAB_NAT'!G212</f>
        <v>3645</v>
      </c>
      <c r="H149" s="166">
        <f>'[7]FAB_NAT'!H212</f>
        <v>3235</v>
      </c>
      <c r="I149" s="166">
        <f>'[7]FAB_NAT'!I212</f>
        <v>20815.5</v>
      </c>
      <c r="J149" s="167">
        <f>'[7]FAB_NAT'!J212</f>
        <v>829017.3</v>
      </c>
    </row>
    <row r="150" spans="1:10" ht="12.75" customHeight="1" hidden="1">
      <c r="A150" s="164">
        <v>38930</v>
      </c>
      <c r="B150" s="168">
        <f>'[7]FAB_NAT'!B213</f>
        <v>566006.6</v>
      </c>
      <c r="C150" s="169">
        <f>'[7]FAB_NAT'!C213</f>
        <v>147464.6</v>
      </c>
      <c r="D150" s="169">
        <f>'[7]FAB_NAT'!D213</f>
        <v>186412.1</v>
      </c>
      <c r="E150" s="169">
        <f>'[7]FAB_NAT'!E213</f>
        <v>279.6</v>
      </c>
      <c r="F150" s="169">
        <f>'[7]FAB_NAT'!F213</f>
        <v>0</v>
      </c>
      <c r="G150" s="169">
        <f>'[7]FAB_NAT'!G213</f>
        <v>3381.4</v>
      </c>
      <c r="H150" s="169">
        <f>'[7]FAB_NAT'!H213</f>
        <v>2977.9</v>
      </c>
      <c r="I150" s="169">
        <f>'[7]FAB_NAT'!I213</f>
        <v>58125.3</v>
      </c>
      <c r="J150" s="170">
        <f>'[7]FAB_NAT'!J213</f>
        <v>964647.5</v>
      </c>
    </row>
    <row r="151" spans="1:11" ht="12.75" customHeight="1" hidden="1">
      <c r="A151" s="164">
        <v>38961</v>
      </c>
      <c r="B151" s="168">
        <f>'[7]FAB_NAT'!B214</f>
        <v>510220.1</v>
      </c>
      <c r="C151" s="169">
        <f>'[7]FAB_NAT'!C214</f>
        <v>151381.2</v>
      </c>
      <c r="D151" s="169">
        <f>'[7]FAB_NAT'!D214</f>
        <v>168860.8</v>
      </c>
      <c r="E151" s="169">
        <f>'[7]FAB_NAT'!E214</f>
        <v>342</v>
      </c>
      <c r="F151" s="169">
        <f>'[7]FAB_NAT'!F214</f>
        <v>0</v>
      </c>
      <c r="G151" s="169">
        <f>'[7]FAB_NAT'!G214</f>
        <v>3621.5</v>
      </c>
      <c r="H151" s="169">
        <f>'[7]FAB_NAT'!H214</f>
        <v>2871</v>
      </c>
      <c r="I151" s="169">
        <f>'[7]FAB_NAT'!I214</f>
        <v>62814.7</v>
      </c>
      <c r="J151" s="170">
        <f>'[7]FAB_NAT'!J214</f>
        <v>900111.3</v>
      </c>
      <c r="K151" s="176"/>
    </row>
    <row r="152" spans="1:10" ht="12.75" customHeight="1" hidden="1">
      <c r="A152" s="164">
        <v>38991</v>
      </c>
      <c r="B152" s="168">
        <f>'[7]FAB_NAT'!B215</f>
        <v>497052.4</v>
      </c>
      <c r="C152" s="169">
        <f>'[7]FAB_NAT'!C215</f>
        <v>164285.3</v>
      </c>
      <c r="D152" s="169">
        <f>'[7]FAB_NAT'!D215</f>
        <v>212915.5</v>
      </c>
      <c r="E152" s="169">
        <f>'[7]FAB_NAT'!E215</f>
        <v>327.3</v>
      </c>
      <c r="F152" s="169">
        <f>'[7]FAB_NAT'!F215</f>
        <v>31</v>
      </c>
      <c r="G152" s="169">
        <f>'[7]FAB_NAT'!G215</f>
        <v>4200.9</v>
      </c>
      <c r="H152" s="169">
        <f>'[7]FAB_NAT'!H215</f>
        <v>6428.6</v>
      </c>
      <c r="I152" s="169">
        <f>'[7]FAB_NAT'!I215</f>
        <v>56952.9</v>
      </c>
      <c r="J152" s="170">
        <f>'[7]FAB_NAT'!J215</f>
        <v>942193.9</v>
      </c>
    </row>
    <row r="153" spans="1:10" ht="12.75" customHeight="1" hidden="1">
      <c r="A153" s="164">
        <v>39022</v>
      </c>
      <c r="B153" s="168">
        <f>'[7]FAB_NAT'!B216</f>
        <v>449213.7</v>
      </c>
      <c r="C153" s="169">
        <f>'[7]FAB_NAT'!C216</f>
        <v>163825.8</v>
      </c>
      <c r="D153" s="169">
        <f>'[7]FAB_NAT'!D216</f>
        <v>251909.4</v>
      </c>
      <c r="E153" s="169">
        <f>'[7]FAB_NAT'!E216</f>
        <v>313.3</v>
      </c>
      <c r="F153" s="169">
        <f>'[7]FAB_NAT'!F216</f>
        <v>44</v>
      </c>
      <c r="G153" s="169">
        <f>'[7]FAB_NAT'!G216</f>
        <v>4166.8</v>
      </c>
      <c r="H153" s="169">
        <f>'[7]FAB_NAT'!H216</f>
        <v>7812.1</v>
      </c>
      <c r="I153" s="169">
        <f>'[7]FAB_NAT'!I216</f>
        <v>45117.8</v>
      </c>
      <c r="J153" s="170">
        <f>'[7]FAB_NAT'!J216</f>
        <v>922402.9000000001</v>
      </c>
    </row>
    <row r="154" spans="1:10" ht="12.75" customHeight="1" hidden="1">
      <c r="A154" s="164">
        <v>39052</v>
      </c>
      <c r="B154" s="168">
        <f>'[7]FAB_NAT'!B217</f>
        <v>460400.2</v>
      </c>
      <c r="C154" s="169">
        <f>'[7]FAB_NAT'!C217</f>
        <v>143636.5</v>
      </c>
      <c r="D154" s="169">
        <f>'[7]FAB_NAT'!D217</f>
        <v>235571.5</v>
      </c>
      <c r="E154" s="169">
        <f>'[7]FAB_NAT'!E217</f>
        <v>348.4</v>
      </c>
      <c r="F154" s="169">
        <f>'[7]FAB_NAT'!F217</f>
        <v>0</v>
      </c>
      <c r="G154" s="169">
        <f>'[7]FAB_NAT'!G217</f>
        <v>3767.3</v>
      </c>
      <c r="H154" s="169">
        <f>'[7]FAB_NAT'!H217</f>
        <v>9964.8</v>
      </c>
      <c r="I154" s="169">
        <f>'[7]FAB_NAT'!I217</f>
        <v>41671.3</v>
      </c>
      <c r="J154" s="170">
        <f>'[7]FAB_NAT'!J217</f>
        <v>895360.0000000001</v>
      </c>
    </row>
    <row r="155" spans="1:10" ht="12.75" customHeight="1" hidden="1">
      <c r="A155" s="164">
        <v>39083</v>
      </c>
      <c r="B155" s="168">
        <f>'[7]FAB_NAT'!B218</f>
        <v>512857</v>
      </c>
      <c r="C155" s="169">
        <f>'[7]FAB_NAT'!C218</f>
        <v>141864.3</v>
      </c>
      <c r="D155" s="169">
        <f>'[7]FAB_NAT'!D218</f>
        <v>237961.2</v>
      </c>
      <c r="E155" s="169">
        <f>'[7]FAB_NAT'!E218</f>
        <v>444.2</v>
      </c>
      <c r="F155" s="169">
        <f>'[7]FAB_NAT'!F218</f>
        <v>0</v>
      </c>
      <c r="G155" s="169">
        <f>'[7]FAB_NAT'!G218</f>
        <v>4165.3</v>
      </c>
      <c r="H155" s="169">
        <f>'[7]FAB_NAT'!H218</f>
        <v>10520.2</v>
      </c>
      <c r="I155" s="169">
        <f>'[7]FAB_NAT'!I218</f>
        <v>39376.9</v>
      </c>
      <c r="J155" s="170">
        <f>'[7]FAB_NAT'!J218</f>
        <v>947189.1</v>
      </c>
    </row>
    <row r="156" spans="1:10" ht="12.75" customHeight="1" hidden="1">
      <c r="A156" s="164">
        <v>39114</v>
      </c>
      <c r="B156" s="168">
        <f>'[7]FAB_NAT'!B219</f>
        <v>481239.6</v>
      </c>
      <c r="C156" s="169">
        <f>'[7]FAB_NAT'!C219</f>
        <v>124043.7</v>
      </c>
      <c r="D156" s="169">
        <f>'[7]FAB_NAT'!D219</f>
        <v>207782.7</v>
      </c>
      <c r="E156" s="169">
        <f>'[7]FAB_NAT'!E219</f>
        <v>1003.4</v>
      </c>
      <c r="F156" s="169">
        <f>'[7]FAB_NAT'!F219</f>
        <v>59</v>
      </c>
      <c r="G156" s="169">
        <f>'[7]FAB_NAT'!G219</f>
        <v>3996.4</v>
      </c>
      <c r="H156" s="169">
        <f>'[7]FAB_NAT'!H219</f>
        <v>9859.6</v>
      </c>
      <c r="I156" s="169">
        <f>'[7]FAB_NAT'!I219</f>
        <v>33509.5</v>
      </c>
      <c r="J156" s="170">
        <f>'[7]FAB_NAT'!J219</f>
        <v>861493.9</v>
      </c>
    </row>
    <row r="157" spans="1:10" ht="12.75" customHeight="1" hidden="1">
      <c r="A157" s="164">
        <v>39142</v>
      </c>
      <c r="B157" s="168">
        <f>'[7]FAB_NAT'!B220</f>
        <v>533303.3</v>
      </c>
      <c r="C157" s="169">
        <f>'[7]FAB_NAT'!C220</f>
        <v>139507.8</v>
      </c>
      <c r="D157" s="169">
        <f>'[7]FAB_NAT'!D220</f>
        <v>226407.4</v>
      </c>
      <c r="E157" s="169">
        <f>'[7]FAB_NAT'!E220</f>
        <v>2355.6</v>
      </c>
      <c r="F157" s="169">
        <f>'[7]FAB_NAT'!F220</f>
        <v>18</v>
      </c>
      <c r="G157" s="169">
        <f>'[7]FAB_NAT'!G220</f>
        <v>3916.3</v>
      </c>
      <c r="H157" s="169">
        <f>'[7]FAB_NAT'!H220</f>
        <v>11245.8</v>
      </c>
      <c r="I157" s="169">
        <f>'[7]FAB_NAT'!I220</f>
        <v>29140.4</v>
      </c>
      <c r="J157" s="170">
        <f>'[7]FAB_NAT'!J220</f>
        <v>945894.6000000002</v>
      </c>
    </row>
    <row r="158" spans="1:10" ht="12.75" customHeight="1" hidden="1">
      <c r="A158" s="164">
        <v>39173</v>
      </c>
      <c r="B158" s="168">
        <f>'[7]FAB_NAT'!B221</f>
        <v>497854</v>
      </c>
      <c r="C158" s="169">
        <f>'[7]FAB_NAT'!C221</f>
        <v>141022.9</v>
      </c>
      <c r="D158" s="169">
        <f>'[7]FAB_NAT'!D221</f>
        <v>232895</v>
      </c>
      <c r="E158" s="169">
        <f>'[7]FAB_NAT'!E221</f>
        <v>1246.7</v>
      </c>
      <c r="F158" s="169">
        <f>'[7]FAB_NAT'!F221</f>
        <v>0</v>
      </c>
      <c r="G158" s="169">
        <f>'[7]FAB_NAT'!G221</f>
        <v>3406.5</v>
      </c>
      <c r="H158" s="169">
        <f>'[7]FAB_NAT'!H221</f>
        <v>10071.9</v>
      </c>
      <c r="I158" s="169">
        <f>'[7]FAB_NAT'!I221</f>
        <v>22186.2</v>
      </c>
      <c r="J158" s="170">
        <f>'[7]FAB_NAT'!J221</f>
        <v>908683.2</v>
      </c>
    </row>
    <row r="159" spans="1:10" ht="12.75" customHeight="1" hidden="1">
      <c r="A159" s="164">
        <v>39203</v>
      </c>
      <c r="B159" s="168">
        <f>'[7]FAB_NAT'!B222</f>
        <v>519407.8</v>
      </c>
      <c r="C159" s="169">
        <f>'[7]FAB_NAT'!C222</f>
        <v>139914.8</v>
      </c>
      <c r="D159" s="169">
        <f>'[7]FAB_NAT'!D222</f>
        <v>249822.3</v>
      </c>
      <c r="E159" s="169">
        <f>'[7]FAB_NAT'!E222</f>
        <v>830.5</v>
      </c>
      <c r="F159" s="169">
        <f>'[7]FAB_NAT'!F222</f>
        <v>0</v>
      </c>
      <c r="G159" s="169">
        <f>'[7]FAB_NAT'!G222</f>
        <v>3726.6</v>
      </c>
      <c r="H159" s="169">
        <f>'[7]FAB_NAT'!H222</f>
        <v>8064</v>
      </c>
      <c r="I159" s="169">
        <f>'[7]FAB_NAT'!I222</f>
        <v>20885.3</v>
      </c>
      <c r="J159" s="170">
        <f>'[7]FAB_NAT'!J222</f>
        <v>942651.2999999999</v>
      </c>
    </row>
    <row r="160" spans="1:10" ht="12.75" customHeight="1" hidden="1">
      <c r="A160" s="171">
        <v>39234</v>
      </c>
      <c r="B160" s="172">
        <f>'[7]FAB_NAT'!B223</f>
        <v>537361.4</v>
      </c>
      <c r="C160" s="173">
        <f>'[7]FAB_NAT'!C223</f>
        <v>126476.9</v>
      </c>
      <c r="D160" s="173">
        <f>'[7]FAB_NAT'!D223</f>
        <v>226488.4</v>
      </c>
      <c r="E160" s="173">
        <f>'[7]FAB_NAT'!E223</f>
        <v>723.4</v>
      </c>
      <c r="F160" s="173">
        <f>'[7]FAB_NAT'!F223</f>
        <v>10</v>
      </c>
      <c r="G160" s="173">
        <f>'[7]FAB_NAT'!G223</f>
        <v>3737.1</v>
      </c>
      <c r="H160" s="173">
        <f>'[7]FAB_NAT'!H223</f>
        <v>5727.7</v>
      </c>
      <c r="I160" s="173">
        <f>'[7]FAB_NAT'!I223</f>
        <v>21676.8</v>
      </c>
      <c r="J160" s="174">
        <f>'[7]FAB_NAT'!J223</f>
        <v>922201.7000000001</v>
      </c>
    </row>
    <row r="161" spans="1:10" ht="12.75" customHeight="1" hidden="1">
      <c r="A161" s="175">
        <v>39264</v>
      </c>
      <c r="B161" s="165">
        <f>'[7]FAB_NAT'!B224</f>
        <v>557793.6</v>
      </c>
      <c r="C161" s="166">
        <f>'[7]FAB_NAT'!C224</f>
        <v>137909.7</v>
      </c>
      <c r="D161" s="166">
        <f>'[7]FAB_NAT'!D224</f>
        <v>213005.4</v>
      </c>
      <c r="E161" s="166">
        <f>'[7]FAB_NAT'!E224</f>
        <v>345.7</v>
      </c>
      <c r="F161" s="166">
        <f>'[7]FAB_NAT'!F224</f>
        <v>0</v>
      </c>
      <c r="G161" s="166">
        <f>'[7]FAB_NAT'!G224</f>
        <v>4115.7</v>
      </c>
      <c r="H161" s="166">
        <f>'[7]FAB_NAT'!H224</f>
        <v>2644.9</v>
      </c>
      <c r="I161" s="166">
        <f>'[7]FAB_NAT'!I224</f>
        <v>11104.6</v>
      </c>
      <c r="J161" s="167">
        <f>'[7]FAB_NAT'!J224</f>
        <v>926974.7</v>
      </c>
    </row>
    <row r="162" spans="1:10" ht="12.75" customHeight="1" hidden="1">
      <c r="A162" s="164">
        <v>39295</v>
      </c>
      <c r="B162" s="168">
        <f>'[7]FAB_NAT'!B225</f>
        <v>607029.4</v>
      </c>
      <c r="C162" s="169">
        <f>'[7]FAB_NAT'!C225</f>
        <v>127999</v>
      </c>
      <c r="D162" s="169">
        <f>'[7]FAB_NAT'!D225</f>
        <v>214407.4</v>
      </c>
      <c r="E162" s="169">
        <f>'[7]FAB_NAT'!E225</f>
        <v>341</v>
      </c>
      <c r="F162" s="169">
        <f>'[7]FAB_NAT'!F225</f>
        <v>10</v>
      </c>
      <c r="G162" s="169">
        <f>'[7]FAB_NAT'!G225</f>
        <v>3809.5</v>
      </c>
      <c r="H162" s="169">
        <f>'[7]FAB_NAT'!H225</f>
        <v>1279.7</v>
      </c>
      <c r="I162" s="169">
        <f>'[7]FAB_NAT'!I225</f>
        <v>35444.8</v>
      </c>
      <c r="J162" s="170">
        <f>'[7]FAB_NAT'!J225</f>
        <v>990321.8</v>
      </c>
    </row>
    <row r="163" spans="1:10" ht="12.75" customHeight="1" hidden="1">
      <c r="A163" s="164">
        <v>39326</v>
      </c>
      <c r="B163" s="168">
        <f>'[7]FAB_NAT'!B226</f>
        <v>494588</v>
      </c>
      <c r="C163" s="169">
        <f>'[7]FAB_NAT'!C226</f>
        <v>111054.4</v>
      </c>
      <c r="D163" s="169">
        <f>'[7]FAB_NAT'!D226</f>
        <v>231916.4</v>
      </c>
      <c r="E163" s="169">
        <f>'[7]FAB_NAT'!E226</f>
        <v>171.5</v>
      </c>
      <c r="F163" s="169">
        <f>'[7]FAB_NAT'!F226</f>
        <v>110</v>
      </c>
      <c r="G163" s="169">
        <f>'[7]FAB_NAT'!G226</f>
        <v>4183.7</v>
      </c>
      <c r="H163" s="169">
        <f>'[7]FAB_NAT'!H226</f>
        <v>1413.6</v>
      </c>
      <c r="I163" s="169">
        <f>'[7]FAB_NAT'!I226</f>
        <v>36136.9</v>
      </c>
      <c r="J163" s="170">
        <f>'[7]FAB_NAT'!J226</f>
        <v>879603.6</v>
      </c>
    </row>
    <row r="164" spans="1:10" ht="12.75" customHeight="1" hidden="1">
      <c r="A164" s="164">
        <v>39356</v>
      </c>
      <c r="B164" s="168">
        <f>'[7]FAB_NAT'!B227</f>
        <v>473736.8</v>
      </c>
      <c r="C164" s="169">
        <f>'[7]FAB_NAT'!C227</f>
        <v>109812.2</v>
      </c>
      <c r="D164" s="169">
        <f>'[7]FAB_NAT'!D227</f>
        <v>351008.4</v>
      </c>
      <c r="E164" s="169">
        <f>'[7]FAB_NAT'!E227</f>
        <v>208.4</v>
      </c>
      <c r="F164" s="169">
        <f>'[7]FAB_NAT'!F227</f>
        <v>55</v>
      </c>
      <c r="G164" s="169">
        <f>'[7]FAB_NAT'!G227</f>
        <v>4365.5</v>
      </c>
      <c r="H164" s="169">
        <f>'[7]FAB_NAT'!H227</f>
        <v>20828.6</v>
      </c>
      <c r="I164" s="169">
        <f>'[7]FAB_NAT'!I227</f>
        <v>36030.8</v>
      </c>
      <c r="J164" s="170">
        <f>'[7]FAB_NAT'!J227</f>
        <v>996121.5</v>
      </c>
    </row>
    <row r="165" spans="1:10" ht="12.75" customHeight="1" hidden="1">
      <c r="A165" s="164">
        <v>39387</v>
      </c>
      <c r="B165" s="168">
        <f>'[7]FAB_NAT'!B228</f>
        <v>411073.2</v>
      </c>
      <c r="C165" s="169">
        <f>'[7]FAB_NAT'!C228</f>
        <v>86949.8</v>
      </c>
      <c r="D165" s="169">
        <f>'[7]FAB_NAT'!D228</f>
        <v>395403.2</v>
      </c>
      <c r="E165" s="169">
        <f>'[7]FAB_NAT'!E228</f>
        <v>340.6</v>
      </c>
      <c r="F165" s="169">
        <f>'[7]FAB_NAT'!F228</f>
        <v>10</v>
      </c>
      <c r="G165" s="169">
        <f>'[7]FAB_NAT'!G228</f>
        <v>4218.9</v>
      </c>
      <c r="H165" s="169">
        <f>'[7]FAB_NAT'!H228</f>
        <v>37936</v>
      </c>
      <c r="I165" s="169">
        <f>'[7]FAB_NAT'!I228</f>
        <v>27361.1</v>
      </c>
      <c r="J165" s="170">
        <f>'[7]FAB_NAT'!J228</f>
        <v>963401.9</v>
      </c>
    </row>
    <row r="166" spans="1:10" ht="12.75" customHeight="1" hidden="1">
      <c r="A166" s="164">
        <v>39417</v>
      </c>
      <c r="B166" s="168">
        <f>'[7]FAB_NAT'!B229</f>
        <v>354332.6</v>
      </c>
      <c r="C166" s="169">
        <f>'[7]FAB_NAT'!C229</f>
        <v>81059.8</v>
      </c>
      <c r="D166" s="169">
        <f>'[7]FAB_NAT'!D229</f>
        <v>385410.1</v>
      </c>
      <c r="E166" s="169">
        <f>'[7]FAB_NAT'!E229</f>
        <v>397</v>
      </c>
      <c r="F166" s="169">
        <f>'[7]FAB_NAT'!F229</f>
        <v>47.9</v>
      </c>
      <c r="G166" s="169">
        <f>'[7]FAB_NAT'!G229</f>
        <v>3843.1</v>
      </c>
      <c r="H166" s="169">
        <f>'[7]FAB_NAT'!H229</f>
        <v>54788.4</v>
      </c>
      <c r="I166" s="169">
        <f>'[7]FAB_NAT'!I229</f>
        <v>21410.6</v>
      </c>
      <c r="J166" s="170">
        <f>'[7]FAB_NAT'!J229</f>
        <v>901289.8</v>
      </c>
    </row>
    <row r="167" spans="1:10" ht="12.75" customHeight="1" hidden="1">
      <c r="A167" s="164">
        <v>39448</v>
      </c>
      <c r="B167" s="168">
        <f>'[7]FAB_NAT'!B230</f>
        <v>351145.5</v>
      </c>
      <c r="C167" s="169">
        <f>'[7]FAB_NAT'!C230</f>
        <v>88569.1</v>
      </c>
      <c r="D167" s="169">
        <f>'[7]FAB_NAT'!D230</f>
        <v>418982.9</v>
      </c>
      <c r="E167" s="169">
        <f>'[7]FAB_NAT'!E230</f>
        <v>352.2</v>
      </c>
      <c r="F167" s="169">
        <f>'[7]FAB_NAT'!F230</f>
        <v>50.2</v>
      </c>
      <c r="G167" s="169">
        <f>'[7]FAB_NAT'!G230</f>
        <v>4173.7</v>
      </c>
      <c r="H167" s="169">
        <f>'[7]FAB_NAT'!H230</f>
        <v>82025.1</v>
      </c>
      <c r="I167" s="169">
        <f>'[7]FAB_NAT'!I230</f>
        <v>19770.4</v>
      </c>
      <c r="J167" s="170">
        <f>'[7]FAB_NAT'!J230</f>
        <v>965147.4</v>
      </c>
    </row>
    <row r="168" spans="1:10" ht="12.75" customHeight="1" hidden="1">
      <c r="A168" s="164">
        <v>39479</v>
      </c>
      <c r="B168" s="168">
        <f>'[7]FAB_NAT'!B231</f>
        <v>296206.5</v>
      </c>
      <c r="C168" s="169">
        <f>'[7]FAB_NAT'!C231</f>
        <v>86482.9</v>
      </c>
      <c r="D168" s="169">
        <f>'[7]FAB_NAT'!D231</f>
        <v>392870.3</v>
      </c>
      <c r="E168" s="169">
        <f>'[7]FAB_NAT'!E231</f>
        <v>416.1</v>
      </c>
      <c r="F168" s="169">
        <f>'[7]FAB_NAT'!F231</f>
        <v>43</v>
      </c>
      <c r="G168" s="169">
        <f>'[7]FAB_NAT'!G231</f>
        <v>3916.4</v>
      </c>
      <c r="H168" s="169">
        <f>'[7]FAB_NAT'!H231</f>
        <v>84659.8</v>
      </c>
      <c r="I168" s="169">
        <f>'[7]FAB_NAT'!I231</f>
        <v>19089.7</v>
      </c>
      <c r="J168" s="170">
        <f>'[7]FAB_NAT'!J231</f>
        <v>883778.8000000013</v>
      </c>
    </row>
    <row r="169" spans="1:10" ht="12.75" customHeight="1" hidden="1">
      <c r="A169" s="164">
        <v>39508</v>
      </c>
      <c r="B169" s="168">
        <f>'[7]FAB_NAT'!B232</f>
        <v>267800.4</v>
      </c>
      <c r="C169" s="169">
        <f>'[7]FAB_NAT'!C232</f>
        <v>95061</v>
      </c>
      <c r="D169" s="169">
        <f>'[7]FAB_NAT'!D232</f>
        <v>396329.8</v>
      </c>
      <c r="E169" s="169">
        <f>'[7]FAB_NAT'!E232</f>
        <v>354.4</v>
      </c>
      <c r="F169" s="169">
        <f>'[7]FAB_NAT'!F232</f>
        <v>50.8</v>
      </c>
      <c r="G169" s="169">
        <f>'[7]FAB_NAT'!G232</f>
        <v>3840.8</v>
      </c>
      <c r="H169" s="169">
        <f>'[7]FAB_NAT'!H232</f>
        <v>81346.4</v>
      </c>
      <c r="I169" s="169">
        <f>'[7]FAB_NAT'!I232</f>
        <v>17951.2</v>
      </c>
      <c r="J169" s="170">
        <f>'[7]FAB_NAT'!J232</f>
        <v>862735.3999999994</v>
      </c>
    </row>
    <row r="170" spans="1:10" ht="12.75" customHeight="1" hidden="1">
      <c r="A170" s="164">
        <v>39539</v>
      </c>
      <c r="B170" s="168">
        <f>'[7]FAB_NAT'!B233</f>
        <v>283505.4</v>
      </c>
      <c r="C170" s="169">
        <f>'[7]FAB_NAT'!C233</f>
        <v>112771.4</v>
      </c>
      <c r="D170" s="169">
        <f>'[7]FAB_NAT'!D233</f>
        <v>427739.8</v>
      </c>
      <c r="E170" s="169">
        <f>'[7]FAB_NAT'!E233</f>
        <v>314.7</v>
      </c>
      <c r="F170" s="169">
        <f>'[7]FAB_NAT'!F233</f>
        <v>46.8</v>
      </c>
      <c r="G170" s="169">
        <f>'[7]FAB_NAT'!G233</f>
        <v>4176</v>
      </c>
      <c r="H170" s="169">
        <f>'[7]FAB_NAT'!H233</f>
        <v>82538.4</v>
      </c>
      <c r="I170" s="169">
        <f>'[7]FAB_NAT'!I233</f>
        <v>21521.5</v>
      </c>
      <c r="J170" s="170">
        <f>'[7]FAB_NAT'!J233</f>
        <v>932641.2999999995</v>
      </c>
    </row>
    <row r="171" spans="1:10" ht="12.75" customHeight="1" hidden="1">
      <c r="A171" s="164">
        <v>39569</v>
      </c>
      <c r="B171" s="168">
        <f>'[7]FAB_NAT'!B234</f>
        <v>310973.4</v>
      </c>
      <c r="C171" s="169">
        <f>'[7]FAB_NAT'!C234</f>
        <v>115642.4</v>
      </c>
      <c r="D171" s="169">
        <f>'[7]FAB_NAT'!D234</f>
        <v>388024.3</v>
      </c>
      <c r="E171" s="169">
        <f>'[7]FAB_NAT'!E234</f>
        <v>237</v>
      </c>
      <c r="F171" s="169">
        <f>'[7]FAB_NAT'!F234</f>
        <v>24.5</v>
      </c>
      <c r="G171" s="169">
        <f>'[7]FAB_NAT'!G234</f>
        <v>3461.3</v>
      </c>
      <c r="H171" s="169">
        <f>'[7]FAB_NAT'!H234</f>
        <v>69526.1</v>
      </c>
      <c r="I171" s="169">
        <f>'[7]FAB_NAT'!I234</f>
        <v>21475.7</v>
      </c>
      <c r="J171" s="170">
        <f>'[7]FAB_NAT'!J234</f>
        <v>909462.6</v>
      </c>
    </row>
    <row r="172" spans="1:10" ht="12.75" customHeight="1" hidden="1">
      <c r="A172" s="171">
        <v>39600</v>
      </c>
      <c r="B172" s="172">
        <f>'[7]FAB_NAT'!B235</f>
        <v>356087.2</v>
      </c>
      <c r="C172" s="173">
        <f>'[7]FAB_NAT'!C235</f>
        <v>106421.6</v>
      </c>
      <c r="D172" s="173">
        <f>'[7]FAB_NAT'!D235</f>
        <v>320139.7</v>
      </c>
      <c r="E172" s="173">
        <f>'[7]FAB_NAT'!E235</f>
        <v>260.5</v>
      </c>
      <c r="F172" s="173">
        <f>'[7]FAB_NAT'!F235</f>
        <v>0</v>
      </c>
      <c r="G172" s="173">
        <f>'[7]FAB_NAT'!G235</f>
        <v>3307.4</v>
      </c>
      <c r="H172" s="173">
        <f>'[7]FAB_NAT'!H235</f>
        <v>61168.2</v>
      </c>
      <c r="I172" s="173">
        <f>'[7]FAB_NAT'!I235</f>
        <v>22345.3</v>
      </c>
      <c r="J172" s="174">
        <f>'[7]FAB_NAT'!J235</f>
        <v>869786.4000000014</v>
      </c>
    </row>
    <row r="173" spans="1:10" ht="12.75" customHeight="1" hidden="1">
      <c r="A173" s="175">
        <v>39630</v>
      </c>
      <c r="B173" s="165">
        <f>'[7]FAB_NAT'!B236</f>
        <v>482157.9</v>
      </c>
      <c r="C173" s="166">
        <f>'[7]FAB_NAT'!C236</f>
        <v>149458</v>
      </c>
      <c r="D173" s="166">
        <f>'[7]FAB_NAT'!D236</f>
        <v>284150.2</v>
      </c>
      <c r="E173" s="166">
        <f>'[7]FAB_NAT'!E236</f>
        <v>164.9</v>
      </c>
      <c r="F173" s="166">
        <f>'[7]FAB_NAT'!F236</f>
        <v>10</v>
      </c>
      <c r="G173" s="166">
        <f>'[7]FAB_NAT'!G236</f>
        <v>3668.6</v>
      </c>
      <c r="H173" s="166">
        <f>'[7]FAB_NAT'!H236</f>
        <v>31256.6</v>
      </c>
      <c r="I173" s="166">
        <f>'[7]FAB_NAT'!I236</f>
        <v>19915.6</v>
      </c>
      <c r="J173" s="167">
        <f>'[7]FAB_NAT'!J236</f>
        <v>970781.8</v>
      </c>
    </row>
    <row r="174" spans="1:10" ht="12.75" customHeight="1" hidden="1">
      <c r="A174" s="164">
        <v>39661</v>
      </c>
      <c r="B174" s="168">
        <f>'[7]FAB_NAT'!B237</f>
        <v>507741.2</v>
      </c>
      <c r="C174" s="169">
        <f>'[7]FAB_NAT'!C237</f>
        <v>163027.2</v>
      </c>
      <c r="D174" s="169">
        <f>'[7]FAB_NAT'!D237</f>
        <v>207126.4</v>
      </c>
      <c r="E174" s="169">
        <f>'[7]FAB_NAT'!E237</f>
        <v>126.2</v>
      </c>
      <c r="F174" s="169">
        <f>'[7]FAB_NAT'!F237</f>
        <v>0</v>
      </c>
      <c r="G174" s="169">
        <f>'[7]FAB_NAT'!G237</f>
        <v>3215.7</v>
      </c>
      <c r="H174" s="169">
        <f>'[7]FAB_NAT'!H237</f>
        <v>7728</v>
      </c>
      <c r="I174" s="169">
        <f>'[7]FAB_NAT'!I237</f>
        <v>43965.7</v>
      </c>
      <c r="J174" s="170">
        <f>'[7]FAB_NAT'!J237</f>
        <v>932930.4</v>
      </c>
    </row>
    <row r="175" spans="1:10" ht="12.75" customHeight="1" hidden="1">
      <c r="A175" s="164">
        <v>39692</v>
      </c>
      <c r="B175" s="168">
        <f>'[7]FAB_NAT'!B238</f>
        <v>535937.7</v>
      </c>
      <c r="C175" s="169">
        <f>'[7]FAB_NAT'!C238</f>
        <v>149349.2</v>
      </c>
      <c r="D175" s="169">
        <f>'[7]FAB_NAT'!D238</f>
        <v>215764.5</v>
      </c>
      <c r="E175" s="169">
        <f>'[7]FAB_NAT'!E238</f>
        <v>454.5</v>
      </c>
      <c r="F175" s="169">
        <f>'[7]FAB_NAT'!F238</f>
        <v>10</v>
      </c>
      <c r="G175" s="169">
        <f>'[7]FAB_NAT'!G238</f>
        <v>3682.4</v>
      </c>
      <c r="H175" s="169">
        <f>'[7]FAB_NAT'!H238</f>
        <v>4723.9</v>
      </c>
      <c r="I175" s="169">
        <f>'[7]FAB_NAT'!I238</f>
        <v>53546.7</v>
      </c>
      <c r="J175" s="170">
        <f>'[7]FAB_NAT'!J238</f>
        <v>963468.9</v>
      </c>
    </row>
    <row r="176" spans="1:10" ht="12.75" customHeight="1" hidden="1">
      <c r="A176" s="164">
        <v>39722</v>
      </c>
      <c r="B176" s="168">
        <f>'[7]FAB_NAT'!B239</f>
        <v>521774.5</v>
      </c>
      <c r="C176" s="169">
        <f>'[7]FAB_NAT'!C239</f>
        <v>135612.9</v>
      </c>
      <c r="D176" s="169">
        <f>'[7]FAB_NAT'!D239</f>
        <v>279664.3</v>
      </c>
      <c r="E176" s="169">
        <f>'[7]FAB_NAT'!E239</f>
        <v>237.2</v>
      </c>
      <c r="F176" s="169">
        <f>'[7]FAB_NAT'!F239</f>
        <v>0</v>
      </c>
      <c r="G176" s="169">
        <f>'[7]FAB_NAT'!G239</f>
        <v>3830.1</v>
      </c>
      <c r="H176" s="169">
        <f>'[7]FAB_NAT'!H239</f>
        <v>4433</v>
      </c>
      <c r="I176" s="169">
        <f>'[7]FAB_NAT'!I239</f>
        <v>53432.3</v>
      </c>
      <c r="J176" s="170">
        <f>'[7]FAB_NAT'!J239</f>
        <v>998984.3</v>
      </c>
    </row>
    <row r="177" spans="1:10" ht="12.75" customHeight="1" hidden="1">
      <c r="A177" s="164">
        <v>39753</v>
      </c>
      <c r="B177" s="168">
        <f>'[7]FAB_NAT'!B240</f>
        <v>395487.1</v>
      </c>
      <c r="C177" s="169">
        <f>'[7]FAB_NAT'!C240</f>
        <v>108519.9</v>
      </c>
      <c r="D177" s="169">
        <f>'[7]FAB_NAT'!D240</f>
        <v>308005.9</v>
      </c>
      <c r="E177" s="169">
        <f>'[7]FAB_NAT'!E240</f>
        <v>217.7</v>
      </c>
      <c r="F177" s="169">
        <f>'[7]FAB_NAT'!F240</f>
        <v>91.6</v>
      </c>
      <c r="G177" s="169">
        <f>'[7]FAB_NAT'!G240</f>
        <v>3584.9</v>
      </c>
      <c r="H177" s="169">
        <f>'[7]FAB_NAT'!H240</f>
        <v>5820.9</v>
      </c>
      <c r="I177" s="169">
        <f>'[7]FAB_NAT'!I240</f>
        <v>43592.9</v>
      </c>
      <c r="J177" s="170">
        <f>'[7]FAB_NAT'!J240</f>
        <v>865320.9</v>
      </c>
    </row>
    <row r="178" spans="1:10" ht="12.75" customHeight="1" hidden="1">
      <c r="A178" s="164">
        <v>39783</v>
      </c>
      <c r="B178" s="168">
        <f>'[7]FAB_NAT'!B241</f>
        <v>417656</v>
      </c>
      <c r="C178" s="169">
        <f>'[7]FAB_NAT'!C241</f>
        <v>130155.3</v>
      </c>
      <c r="D178" s="169">
        <f>'[7]FAB_NAT'!D241</f>
        <v>347124.4</v>
      </c>
      <c r="E178" s="169">
        <f>'[7]FAB_NAT'!E241</f>
        <v>395.7</v>
      </c>
      <c r="F178" s="169">
        <f>'[7]FAB_NAT'!F241</f>
        <v>9</v>
      </c>
      <c r="G178" s="169">
        <f>'[7]FAB_NAT'!G241</f>
        <v>4065</v>
      </c>
      <c r="H178" s="169">
        <f>'[7]FAB_NAT'!H241</f>
        <v>6935.4</v>
      </c>
      <c r="I178" s="169">
        <f>'[7]FAB_NAT'!I241</f>
        <v>42281.5</v>
      </c>
      <c r="J178" s="170">
        <f>'[7]FAB_NAT'!J241</f>
        <v>948622.3</v>
      </c>
    </row>
    <row r="179" spans="1:10" ht="12.75" customHeight="1" hidden="1">
      <c r="A179" s="164">
        <v>39814</v>
      </c>
      <c r="B179" s="168">
        <f>'[7]FAB_NAT'!B242</f>
        <v>389606.4</v>
      </c>
      <c r="C179" s="169">
        <f>'[7]FAB_NAT'!C242</f>
        <v>124952</v>
      </c>
      <c r="D179" s="169">
        <f>'[7]FAB_NAT'!D242</f>
        <v>339551.9</v>
      </c>
      <c r="E179" s="169">
        <f>'[7]FAB_NAT'!E242</f>
        <v>215.4</v>
      </c>
      <c r="F179" s="169">
        <f>'[7]FAB_NAT'!F242</f>
        <v>0</v>
      </c>
      <c r="G179" s="169">
        <f>'[7]FAB_NAT'!G242</f>
        <v>4654</v>
      </c>
      <c r="H179" s="169">
        <f>'[7]FAB_NAT'!H242</f>
        <v>5421.6</v>
      </c>
      <c r="I179" s="169">
        <f>'[7]FAB_NAT'!I242</f>
        <v>40091.8</v>
      </c>
      <c r="J179" s="170">
        <f>'[7]FAB_NAT'!J242</f>
        <v>904493.1</v>
      </c>
    </row>
    <row r="180" spans="1:10" ht="12.75" customHeight="1" hidden="1">
      <c r="A180" s="164">
        <v>39845</v>
      </c>
      <c r="B180" s="168">
        <f>'[7]FAB_NAT'!B243</f>
        <v>339285.1</v>
      </c>
      <c r="C180" s="169">
        <f>'[7]FAB_NAT'!C243</f>
        <v>119614</v>
      </c>
      <c r="D180" s="169">
        <f>'[7]FAB_NAT'!D243</f>
        <v>314697.7</v>
      </c>
      <c r="E180" s="169">
        <f>'[7]FAB_NAT'!E243</f>
        <v>396.7</v>
      </c>
      <c r="F180" s="169">
        <f>'[7]FAB_NAT'!F243</f>
        <v>10</v>
      </c>
      <c r="G180" s="169">
        <f>'[7]FAB_NAT'!G243</f>
        <v>4187.7</v>
      </c>
      <c r="H180" s="169">
        <f>'[7]FAB_NAT'!H243</f>
        <v>3430</v>
      </c>
      <c r="I180" s="169">
        <f>'[7]FAB_NAT'!I243</f>
        <v>35355</v>
      </c>
      <c r="J180" s="170">
        <f>'[7]FAB_NAT'!J243</f>
        <v>816976.2</v>
      </c>
    </row>
    <row r="181" spans="1:10" ht="12.75" customHeight="1" hidden="1">
      <c r="A181" s="164">
        <v>39873</v>
      </c>
      <c r="B181" s="168">
        <f>'[7]FAB_NAT'!B244</f>
        <v>376382.6</v>
      </c>
      <c r="C181" s="169">
        <f>'[7]FAB_NAT'!C244</f>
        <v>135197.8</v>
      </c>
      <c r="D181" s="169">
        <f>'[7]FAB_NAT'!D244</f>
        <v>338993.8</v>
      </c>
      <c r="E181" s="169">
        <f>'[7]FAB_NAT'!E244</f>
        <v>230</v>
      </c>
      <c r="F181" s="169">
        <f>'[7]FAB_NAT'!F244</f>
        <v>0</v>
      </c>
      <c r="G181" s="169">
        <f>'[7]FAB_NAT'!G244</f>
        <v>5106.1</v>
      </c>
      <c r="H181" s="169">
        <f>'[7]FAB_NAT'!H244</f>
        <v>3514.1</v>
      </c>
      <c r="I181" s="169">
        <f>'[7]FAB_NAT'!I244</f>
        <v>42548.6</v>
      </c>
      <c r="J181" s="170">
        <f>'[7]FAB_NAT'!J244</f>
        <v>901973</v>
      </c>
    </row>
    <row r="182" spans="1:10" ht="12.75" customHeight="1" hidden="1">
      <c r="A182" s="164">
        <v>39904</v>
      </c>
      <c r="B182" s="168">
        <f>'[7]FAB_NAT'!B245</f>
        <v>399528.3</v>
      </c>
      <c r="C182" s="169">
        <f>'[7]FAB_NAT'!C245</f>
        <v>136438.4</v>
      </c>
      <c r="D182" s="169">
        <f>'[7]FAB_NAT'!D245</f>
        <v>325983.4</v>
      </c>
      <c r="E182" s="169">
        <f>'[7]FAB_NAT'!E245</f>
        <v>232.9</v>
      </c>
      <c r="F182" s="169">
        <f>'[7]FAB_NAT'!F245</f>
        <v>0</v>
      </c>
      <c r="G182" s="169">
        <f>'[7]FAB_NAT'!G245</f>
        <v>4900.3</v>
      </c>
      <c r="H182" s="169">
        <f>'[7]FAB_NAT'!H245</f>
        <v>3159.6</v>
      </c>
      <c r="I182" s="169">
        <f>'[7]FAB_NAT'!I245</f>
        <v>46468.9</v>
      </c>
      <c r="J182" s="170">
        <f>'[7]FAB_NAT'!J245</f>
        <v>916711.8</v>
      </c>
    </row>
    <row r="183" spans="1:10" ht="12.75" customHeight="1" hidden="1">
      <c r="A183" s="164">
        <v>39934</v>
      </c>
      <c r="B183" s="168">
        <f>'[7]FAB_NAT'!B246</f>
        <v>401837</v>
      </c>
      <c r="C183" s="169">
        <f>'[7]FAB_NAT'!C246</f>
        <v>129263.8</v>
      </c>
      <c r="D183" s="169">
        <f>'[7]FAB_NAT'!D246</f>
        <v>263976.4</v>
      </c>
      <c r="E183" s="169">
        <f>'[7]FAB_NAT'!E246</f>
        <v>538.7</v>
      </c>
      <c r="F183" s="169">
        <f>'[7]FAB_NAT'!F246</f>
        <v>10</v>
      </c>
      <c r="G183" s="169">
        <f>'[7]FAB_NAT'!G246</f>
        <v>4507.2</v>
      </c>
      <c r="H183" s="169">
        <f>'[7]FAB_NAT'!H246</f>
        <v>2908.1</v>
      </c>
      <c r="I183" s="169">
        <f>'[7]FAB_NAT'!I246</f>
        <v>41907.4</v>
      </c>
      <c r="J183" s="170">
        <f>'[7]FAB_NAT'!J246</f>
        <v>844948.6</v>
      </c>
    </row>
    <row r="184" spans="1:10" ht="12.75" customHeight="1" hidden="1">
      <c r="A184" s="171">
        <v>39965</v>
      </c>
      <c r="B184" s="172">
        <f>'[7]FAB_NAT'!B247</f>
        <v>453789.5</v>
      </c>
      <c r="C184" s="173">
        <f>'[7]FAB_NAT'!C247</f>
        <v>139268.4</v>
      </c>
      <c r="D184" s="173">
        <f>'[7]FAB_NAT'!D247</f>
        <v>253575.9</v>
      </c>
      <c r="E184" s="173">
        <f>'[7]FAB_NAT'!E247</f>
        <v>508.4</v>
      </c>
      <c r="F184" s="173">
        <f>'[7]FAB_NAT'!F247</f>
        <v>0</v>
      </c>
      <c r="G184" s="173">
        <f>'[7]FAB_NAT'!G247</f>
        <v>5080.6</v>
      </c>
      <c r="H184" s="173">
        <f>'[7]FAB_NAT'!H247</f>
        <v>3408.6</v>
      </c>
      <c r="I184" s="173">
        <f>'[7]FAB_NAT'!I247</f>
        <v>38250.3</v>
      </c>
      <c r="J184" s="174">
        <f>'[7]FAB_NAT'!J247</f>
        <v>893881.7</v>
      </c>
    </row>
    <row r="185" spans="1:10" ht="12.75" customHeight="1" hidden="1">
      <c r="A185" s="175">
        <v>39995</v>
      </c>
      <c r="B185" s="165">
        <f>'[7]FAB_NAT'!B248</f>
        <v>496552.7</v>
      </c>
      <c r="C185" s="166">
        <f>'[7]FAB_NAT'!C248</f>
        <v>150516.4</v>
      </c>
      <c r="D185" s="166">
        <f>'[7]FAB_NAT'!D248</f>
        <v>230756.1</v>
      </c>
      <c r="E185" s="166">
        <f>'[7]FAB_NAT'!E248</f>
        <v>120.1</v>
      </c>
      <c r="F185" s="166">
        <f>'[7]FAB_NAT'!F248</f>
        <v>0</v>
      </c>
      <c r="G185" s="166">
        <f>'[7]FAB_NAT'!G248</f>
        <v>5252.8</v>
      </c>
      <c r="H185" s="166">
        <f>'[7]FAB_NAT'!H248</f>
        <v>2783.6</v>
      </c>
      <c r="I185" s="166">
        <f>'[7]FAB_NAT'!I248</f>
        <v>31523.1</v>
      </c>
      <c r="J185" s="167">
        <f>'[7]FAB_NAT'!J248</f>
        <v>917504.8</v>
      </c>
    </row>
    <row r="186" spans="1:10" ht="12.75" customHeight="1" hidden="1">
      <c r="A186" s="164">
        <v>40026</v>
      </c>
      <c r="B186" s="168">
        <f>'[7]FAB_NAT'!B249</f>
        <v>453418.7</v>
      </c>
      <c r="C186" s="169">
        <f>'[7]FAB_NAT'!C249</f>
        <v>133546.4</v>
      </c>
      <c r="D186" s="169">
        <f>'[7]FAB_NAT'!D249</f>
        <v>206841.1</v>
      </c>
      <c r="E186" s="169">
        <f>'[7]FAB_NAT'!E249</f>
        <v>257.7</v>
      </c>
      <c r="F186" s="169">
        <f>'[7]FAB_NAT'!F249</f>
        <v>0</v>
      </c>
      <c r="G186" s="169">
        <f>'[7]FAB_NAT'!G249</f>
        <v>5061.5</v>
      </c>
      <c r="H186" s="169">
        <f>'[7]FAB_NAT'!H249</f>
        <v>1851.1</v>
      </c>
      <c r="I186" s="169">
        <f>'[7]FAB_NAT'!I249</f>
        <v>51663.7</v>
      </c>
      <c r="J186" s="170">
        <f>'[7]FAB_NAT'!J249</f>
        <v>852640.2</v>
      </c>
    </row>
    <row r="187" spans="1:10" ht="12.75" customHeight="1" hidden="1">
      <c r="A187" s="164">
        <v>40057</v>
      </c>
      <c r="B187" s="168">
        <f>'[7]FAB_NAT'!B250</f>
        <v>476933.1</v>
      </c>
      <c r="C187" s="169">
        <f>'[7]FAB_NAT'!C250</f>
        <v>125010.2</v>
      </c>
      <c r="D187" s="169">
        <f>'[7]FAB_NAT'!D250</f>
        <v>218397.5</v>
      </c>
      <c r="E187" s="169">
        <f>'[7]FAB_NAT'!E250</f>
        <v>341.8</v>
      </c>
      <c r="F187" s="169">
        <f>'[7]FAB_NAT'!F250</f>
        <v>0</v>
      </c>
      <c r="G187" s="169">
        <f>'[7]FAB_NAT'!G250</f>
        <v>6259</v>
      </c>
      <c r="H187" s="169">
        <f>'[7]FAB_NAT'!H250</f>
        <v>1845.4</v>
      </c>
      <c r="I187" s="169">
        <f>'[7]FAB_NAT'!I250</f>
        <v>67451.5</v>
      </c>
      <c r="J187" s="170">
        <f>'[7]FAB_NAT'!J250</f>
        <v>896238.5</v>
      </c>
    </row>
    <row r="188" spans="1:10" ht="12.75" customHeight="1" hidden="1">
      <c r="A188" s="164">
        <v>40087</v>
      </c>
      <c r="B188" s="168">
        <f>'[7]FAB_NAT'!B251</f>
        <v>463470.5</v>
      </c>
      <c r="C188" s="169">
        <f>'[7]FAB_NAT'!C251</f>
        <v>116791.9</v>
      </c>
      <c r="D188" s="169">
        <f>'[7]FAB_NAT'!D251</f>
        <v>244752.2</v>
      </c>
      <c r="E188" s="169">
        <f>'[7]FAB_NAT'!E251</f>
        <v>337.2</v>
      </c>
      <c r="F188" s="169">
        <f>'[7]FAB_NAT'!F251</f>
        <v>0</v>
      </c>
      <c r="G188" s="169">
        <f>'[7]FAB_NAT'!G251</f>
        <v>6106.2</v>
      </c>
      <c r="H188" s="169">
        <f>'[7]FAB_NAT'!H251</f>
        <v>5494</v>
      </c>
      <c r="I188" s="169">
        <f>'[7]FAB_NAT'!I251</f>
        <v>71912.4</v>
      </c>
      <c r="J188" s="170">
        <f>'[7]FAB_NAT'!J251</f>
        <v>908864.4</v>
      </c>
    </row>
    <row r="189" spans="1:10" ht="12.75" customHeight="1" hidden="1">
      <c r="A189" s="164">
        <v>40118</v>
      </c>
      <c r="B189" s="168">
        <f>'[7]FAB_NAT'!B252</f>
        <v>393906.5</v>
      </c>
      <c r="C189" s="169">
        <f>'[7]FAB_NAT'!C252</f>
        <v>118909.2</v>
      </c>
      <c r="D189" s="169">
        <f>'[7]FAB_NAT'!D252</f>
        <v>273293.2</v>
      </c>
      <c r="E189" s="169">
        <f>'[7]FAB_NAT'!E252</f>
        <v>537.6</v>
      </c>
      <c r="F189" s="169">
        <f>'[7]FAB_NAT'!F252</f>
        <v>0</v>
      </c>
      <c r="G189" s="169">
        <f>'[7]FAB_NAT'!G252</f>
        <v>6065.9</v>
      </c>
      <c r="H189" s="169">
        <f>'[7]FAB_NAT'!H252</f>
        <v>6186.7</v>
      </c>
      <c r="I189" s="169">
        <f>'[7]FAB_NAT'!I252</f>
        <v>59755.2</v>
      </c>
      <c r="J189" s="170">
        <f>'[7]FAB_NAT'!J252</f>
        <v>858654.3000000009</v>
      </c>
    </row>
    <row r="190" spans="1:10" ht="12.75" customHeight="1" hidden="1">
      <c r="A190" s="164">
        <v>40148</v>
      </c>
      <c r="B190" s="168">
        <f>'[7]FAB_NAT'!B253</f>
        <v>430862.1</v>
      </c>
      <c r="C190" s="169">
        <f>'[7]FAB_NAT'!C253</f>
        <v>143891.9</v>
      </c>
      <c r="D190" s="169">
        <f>'[7]FAB_NAT'!D253</f>
        <v>265607.4</v>
      </c>
      <c r="E190" s="169">
        <f>'[7]FAB_NAT'!E253</f>
        <v>670.2</v>
      </c>
      <c r="F190" s="169">
        <f>'[7]FAB_NAT'!F253</f>
        <v>0.9</v>
      </c>
      <c r="G190" s="169">
        <f>'[7]FAB_NAT'!G253</f>
        <v>7130</v>
      </c>
      <c r="H190" s="169">
        <f>'[7]FAB_NAT'!H253</f>
        <v>7897.5</v>
      </c>
      <c r="I190" s="169">
        <f>'[7]FAB_NAT'!I253</f>
        <v>62565.9</v>
      </c>
      <c r="J190" s="170">
        <f>'[7]FAB_NAT'!J253</f>
        <v>918625.9</v>
      </c>
    </row>
    <row r="191" spans="1:10" ht="12.75" customHeight="1" hidden="1">
      <c r="A191" s="164">
        <v>40179</v>
      </c>
      <c r="B191" s="168">
        <f>'[7]FAB_NAT'!B254</f>
        <v>415023.7</v>
      </c>
      <c r="C191" s="169">
        <f>'[7]FAB_NAT'!C254</f>
        <v>140906.2</v>
      </c>
      <c r="D191" s="169">
        <f>'[7]FAB_NAT'!D254</f>
        <v>231904.2</v>
      </c>
      <c r="E191" s="169">
        <f>'[7]FAB_NAT'!E254</f>
        <v>435.4</v>
      </c>
      <c r="F191" s="169">
        <f>'[7]FAB_NAT'!F254</f>
        <v>0</v>
      </c>
      <c r="G191" s="169">
        <f>'[7]FAB_NAT'!G254</f>
        <v>7711.5</v>
      </c>
      <c r="H191" s="169">
        <f>'[7]FAB_NAT'!H254</f>
        <v>6265.6</v>
      </c>
      <c r="I191" s="169">
        <f>'[7]FAB_NAT'!I254</f>
        <v>58133.6</v>
      </c>
      <c r="J191" s="170">
        <f>'[7]FAB_NAT'!J254</f>
        <v>860380.1999999993</v>
      </c>
    </row>
    <row r="192" spans="1:10" ht="12.75" customHeight="1" hidden="1">
      <c r="A192" s="164">
        <v>40210</v>
      </c>
      <c r="B192" s="168">
        <f>'[7]FAB_NAT'!B255</f>
        <v>415974.4</v>
      </c>
      <c r="C192" s="169">
        <f>'[7]FAB_NAT'!C255</f>
        <v>135124.7</v>
      </c>
      <c r="D192" s="169">
        <f>'[7]FAB_NAT'!D255</f>
        <v>199602.5</v>
      </c>
      <c r="E192" s="169">
        <f>'[7]FAB_NAT'!E255</f>
        <v>409.5</v>
      </c>
      <c r="F192" s="169">
        <f>'[7]FAB_NAT'!F255</f>
        <v>0</v>
      </c>
      <c r="G192" s="169">
        <f>'[7]FAB_NAT'!G255</f>
        <v>7802.5</v>
      </c>
      <c r="H192" s="169">
        <f>'[7]FAB_NAT'!H255</f>
        <v>6154.6</v>
      </c>
      <c r="I192" s="169">
        <f>'[7]FAB_NAT'!I255</f>
        <v>46257.7</v>
      </c>
      <c r="J192" s="170">
        <f>'[7]FAB_NAT'!J255</f>
        <v>811325.9</v>
      </c>
    </row>
    <row r="193" spans="1:10" ht="12.75" customHeight="1" hidden="1">
      <c r="A193" s="164">
        <v>40238</v>
      </c>
      <c r="B193" s="168">
        <f>'[7]FAB_NAT'!B256</f>
        <v>475960.8</v>
      </c>
      <c r="C193" s="169">
        <f>'[7]FAB_NAT'!C256</f>
        <v>158970.6</v>
      </c>
      <c r="D193" s="169">
        <f>'[7]FAB_NAT'!D256</f>
        <v>227833</v>
      </c>
      <c r="E193" s="169">
        <f>'[7]FAB_NAT'!E256</f>
        <v>674.5</v>
      </c>
      <c r="F193" s="169">
        <f>'[7]FAB_NAT'!F256</f>
        <v>0</v>
      </c>
      <c r="G193" s="169">
        <f>'[7]FAB_NAT'!G256</f>
        <v>9623</v>
      </c>
      <c r="H193" s="169">
        <f>'[7]FAB_NAT'!H256</f>
        <v>6567.6</v>
      </c>
      <c r="I193" s="169">
        <f>'[7]FAB_NAT'!I256</f>
        <v>47678</v>
      </c>
      <c r="J193" s="170">
        <f>'[7]FAB_NAT'!J256</f>
        <v>927307.499999999</v>
      </c>
    </row>
    <row r="194" spans="1:10" ht="12.75" customHeight="1" hidden="1">
      <c r="A194" s="164">
        <v>40269</v>
      </c>
      <c r="B194" s="168">
        <f>'[7]FAB_NAT'!B257</f>
        <v>473387.4</v>
      </c>
      <c r="C194" s="169">
        <f>'[7]FAB_NAT'!C257</f>
        <v>147487.3</v>
      </c>
      <c r="D194" s="169">
        <f>'[7]FAB_NAT'!D257</f>
        <v>219607.8</v>
      </c>
      <c r="E194" s="169">
        <f>'[7]FAB_NAT'!E257</f>
        <v>503</v>
      </c>
      <c r="F194" s="169">
        <f>'[7]FAB_NAT'!F257</f>
        <v>0</v>
      </c>
      <c r="G194" s="169">
        <f>'[7]FAB_NAT'!G257</f>
        <v>8944.9</v>
      </c>
      <c r="H194" s="169">
        <f>'[7]FAB_NAT'!H257</f>
        <v>5248.9</v>
      </c>
      <c r="I194" s="169">
        <f>'[7]FAB_NAT'!I257</f>
        <v>42015.5</v>
      </c>
      <c r="J194" s="170">
        <f>'[7]FAB_NAT'!J257</f>
        <v>897194.8</v>
      </c>
    </row>
    <row r="195" spans="1:10" ht="12.75" customHeight="1" hidden="1">
      <c r="A195" s="164">
        <v>40299</v>
      </c>
      <c r="B195" s="168">
        <f>'[7]FAB_NAT'!B258</f>
        <v>455972.3</v>
      </c>
      <c r="C195" s="169">
        <f>'[7]FAB_NAT'!C258</f>
        <v>145014.6</v>
      </c>
      <c r="D195" s="169">
        <f>'[7]FAB_NAT'!D258</f>
        <v>211523</v>
      </c>
      <c r="E195" s="169">
        <f>'[7]FAB_NAT'!E258</f>
        <v>435.6</v>
      </c>
      <c r="F195" s="169">
        <f>'[7]FAB_NAT'!F258</f>
        <v>0</v>
      </c>
      <c r="G195" s="169">
        <f>'[7]FAB_NAT'!G258</f>
        <v>9540.9</v>
      </c>
      <c r="H195" s="169">
        <f>'[7]FAB_NAT'!H258</f>
        <v>3877.8</v>
      </c>
      <c r="I195" s="169">
        <f>'[7]FAB_NAT'!I258</f>
        <v>37329</v>
      </c>
      <c r="J195" s="170">
        <f>'[7]FAB_NAT'!J258</f>
        <v>863693.2000000007</v>
      </c>
    </row>
    <row r="196" spans="1:10" ht="12.75" customHeight="1" hidden="1">
      <c r="A196" s="171">
        <v>40330</v>
      </c>
      <c r="B196" s="172">
        <f>'[7]FAB_NAT'!B259</f>
        <v>483649.9</v>
      </c>
      <c r="C196" s="173">
        <f>'[7]FAB_NAT'!C259</f>
        <v>159474.7</v>
      </c>
      <c r="D196" s="173">
        <f>'[7]FAB_NAT'!D259</f>
        <v>213122.5</v>
      </c>
      <c r="E196" s="173">
        <f>'[7]FAB_NAT'!E259</f>
        <v>628.8</v>
      </c>
      <c r="F196" s="173">
        <f>'[7]FAB_NAT'!F259</f>
        <v>0</v>
      </c>
      <c r="G196" s="173">
        <f>'[7]FAB_NAT'!G259</f>
        <v>10416.6</v>
      </c>
      <c r="H196" s="173">
        <f>'[7]FAB_NAT'!H259</f>
        <v>3986.5</v>
      </c>
      <c r="I196" s="173">
        <f>'[7]FAB_NAT'!I259</f>
        <v>31377.2</v>
      </c>
      <c r="J196" s="174">
        <f>'[7]FAB_NAT'!J259</f>
        <v>902656.2000000009</v>
      </c>
    </row>
    <row r="197" spans="1:10" s="181" customFormat="1" ht="12.75" customHeight="1">
      <c r="A197" s="177">
        <v>40360</v>
      </c>
      <c r="B197" s="178">
        <f>'[7]FAB_NAT'!B260</f>
        <v>467488.27</v>
      </c>
      <c r="C197" s="179">
        <f>'[7]FAB_NAT'!C260</f>
        <v>172637.0609999999</v>
      </c>
      <c r="D197" s="179">
        <f>'[7]FAB_NAT'!D260</f>
        <v>209494.432</v>
      </c>
      <c r="E197" s="179">
        <f>'[7]FAB_NAT'!E260</f>
        <v>190.4</v>
      </c>
      <c r="F197" s="179">
        <f>'[7]FAB_NAT'!F260</f>
        <v>0</v>
      </c>
      <c r="G197" s="179">
        <f>'[7]FAB_NAT'!G260</f>
        <v>9127.97</v>
      </c>
      <c r="H197" s="179">
        <f>'[7]FAB_NAT'!H260</f>
        <v>2626.7</v>
      </c>
      <c r="I197" s="179">
        <f>'[7]FAB_NAT'!I260</f>
        <v>29215.09</v>
      </c>
      <c r="J197" s="180">
        <f>'[7]FAB_NAT'!J260</f>
        <v>890779.9230000002</v>
      </c>
    </row>
    <row r="198" spans="1:10" s="181" customFormat="1" ht="12.75" customHeight="1">
      <c r="A198" s="182">
        <v>40391</v>
      </c>
      <c r="B198" s="183">
        <f>'[7]FAB_NAT'!B261</f>
        <v>447695.636</v>
      </c>
      <c r="C198" s="184">
        <f>'[7]FAB_NAT'!C261</f>
        <v>174053.095</v>
      </c>
      <c r="D198" s="184">
        <f>'[7]FAB_NAT'!D261</f>
        <v>204896.47599999988</v>
      </c>
      <c r="E198" s="184">
        <f>'[7]FAB_NAT'!E261</f>
        <v>382.1</v>
      </c>
      <c r="F198" s="184">
        <f>'[7]FAB_NAT'!F261</f>
        <v>0</v>
      </c>
      <c r="G198" s="184">
        <f>'[7]FAB_NAT'!G261</f>
        <v>11044.538999999999</v>
      </c>
      <c r="H198" s="184">
        <f>'[7]FAB_NAT'!H261</f>
        <v>1631.5</v>
      </c>
      <c r="I198" s="184">
        <f>'[7]FAB_NAT'!I261</f>
        <v>60779.40499999999</v>
      </c>
      <c r="J198" s="185">
        <f>'[7]FAB_NAT'!J261</f>
        <v>900482.7509999999</v>
      </c>
    </row>
    <row r="199" spans="1:10" s="181" customFormat="1" ht="12.75" customHeight="1">
      <c r="A199" s="182">
        <v>40422</v>
      </c>
      <c r="B199" s="183">
        <f>'[7]FAB_NAT'!B262</f>
        <v>425516.0219999999</v>
      </c>
      <c r="C199" s="184">
        <f>'[7]FAB_NAT'!C262</f>
        <v>168848.162</v>
      </c>
      <c r="D199" s="184">
        <f>'[7]FAB_NAT'!D262</f>
        <v>224171.60100000005</v>
      </c>
      <c r="E199" s="184">
        <f>'[7]FAB_NAT'!E262</f>
        <v>660.77</v>
      </c>
      <c r="F199" s="184">
        <f>'[7]FAB_NAT'!F262</f>
        <v>0</v>
      </c>
      <c r="G199" s="184">
        <f>'[7]FAB_NAT'!G262</f>
        <v>12371.188000000002</v>
      </c>
      <c r="H199" s="184">
        <f>'[7]FAB_NAT'!H262</f>
        <v>1101.6</v>
      </c>
      <c r="I199" s="184">
        <f>'[7]FAB_NAT'!I262</f>
        <v>67292.22699999998</v>
      </c>
      <c r="J199" s="185">
        <f>'[7]FAB_NAT'!J262</f>
        <v>899961.57</v>
      </c>
    </row>
    <row r="200" spans="1:10" s="181" customFormat="1" ht="12.75" customHeight="1">
      <c r="A200" s="182">
        <v>40452</v>
      </c>
      <c r="B200" s="183">
        <f>'[7]FAB_NAT'!B263</f>
        <v>399635.362</v>
      </c>
      <c r="C200" s="184">
        <f>'[7]FAB_NAT'!C263</f>
        <v>157396.581</v>
      </c>
      <c r="D200" s="184">
        <f>'[7]FAB_NAT'!D263</f>
        <v>250462.79</v>
      </c>
      <c r="E200" s="184">
        <f>'[7]FAB_NAT'!E263</f>
        <v>1482.76</v>
      </c>
      <c r="F200" s="184">
        <f>'[7]FAB_NAT'!F263</f>
        <v>0</v>
      </c>
      <c r="G200" s="184">
        <f>'[7]FAB_NAT'!G263</f>
        <v>12288.849000000004</v>
      </c>
      <c r="H200" s="184">
        <f>'[7]FAB_NAT'!H263</f>
        <v>2622.1</v>
      </c>
      <c r="I200" s="184">
        <f>'[7]FAB_NAT'!I263</f>
        <v>57944.339</v>
      </c>
      <c r="J200" s="185">
        <f>'[7]FAB_NAT'!J263</f>
        <v>881832.7809999994</v>
      </c>
    </row>
    <row r="201" spans="1:10" s="181" customFormat="1" ht="12.75" customHeight="1">
      <c r="A201" s="182">
        <v>40483</v>
      </c>
      <c r="B201" s="183">
        <f>'[7]FAB_NAT'!B264</f>
        <v>374914.0190000002</v>
      </c>
      <c r="C201" s="184">
        <f>'[7]FAB_NAT'!C264</f>
        <v>157033.455</v>
      </c>
      <c r="D201" s="184">
        <f>'[7]FAB_NAT'!D264</f>
        <v>289796.934</v>
      </c>
      <c r="E201" s="184">
        <f>'[7]FAB_NAT'!E264</f>
        <v>2351.25</v>
      </c>
      <c r="F201" s="184">
        <f>'[7]FAB_NAT'!F264</f>
        <v>0</v>
      </c>
      <c r="G201" s="184">
        <f>'[7]FAB_NAT'!G264</f>
        <v>12778.135999999995</v>
      </c>
      <c r="H201" s="184">
        <f>'[7]FAB_NAT'!H264</f>
        <v>5468.1</v>
      </c>
      <c r="I201" s="184">
        <f>'[7]FAB_NAT'!I264</f>
        <v>53367.5</v>
      </c>
      <c r="J201" s="185">
        <f>'[7]FAB_NAT'!J264</f>
        <v>895709.394</v>
      </c>
    </row>
    <row r="202" spans="1:10" s="181" customFormat="1" ht="12.75" customHeight="1">
      <c r="A202" s="182">
        <v>40513</v>
      </c>
      <c r="B202" s="183">
        <f>'[7]FAB_NAT'!B265</f>
        <v>381773.1180000001</v>
      </c>
      <c r="C202" s="184">
        <f>'[7]FAB_NAT'!C265</f>
        <v>168006.14900000006</v>
      </c>
      <c r="D202" s="184">
        <f>'[7]FAB_NAT'!D265</f>
        <v>314226.67500000016</v>
      </c>
      <c r="E202" s="184">
        <f>'[7]FAB_NAT'!E265</f>
        <v>2885.48</v>
      </c>
      <c r="F202" s="184">
        <f>'[7]FAB_NAT'!F265</f>
        <v>1</v>
      </c>
      <c r="G202" s="184">
        <f>'[7]FAB_NAT'!G265</f>
        <v>14635.518999999997</v>
      </c>
      <c r="H202" s="184">
        <f>'[7]FAB_NAT'!H265</f>
        <v>7434.978999999999</v>
      </c>
      <c r="I202" s="184">
        <f>'[7]FAB_NAT'!I265</f>
        <v>44658.305</v>
      </c>
      <c r="J202" s="185">
        <f>'[7]FAB_NAT'!J265</f>
        <v>933621.2250000002</v>
      </c>
    </row>
    <row r="203" spans="1:10" s="181" customFormat="1" ht="12.75" customHeight="1">
      <c r="A203" s="182">
        <v>40544</v>
      </c>
      <c r="B203" s="183">
        <f>'[7]FAB_NAT'!B266</f>
        <v>319549.79</v>
      </c>
      <c r="C203" s="184">
        <f>'[7]FAB_NAT'!C266</f>
        <v>151726.837</v>
      </c>
      <c r="D203" s="184">
        <f>'[7]FAB_NAT'!D266</f>
        <v>324942.45600000024</v>
      </c>
      <c r="E203" s="184">
        <f>'[7]FAB_NAT'!E266</f>
        <v>3601.56</v>
      </c>
      <c r="F203" s="184">
        <f>'[7]FAB_NAT'!F266</f>
        <v>0</v>
      </c>
      <c r="G203" s="184">
        <f>'[7]FAB_NAT'!G266</f>
        <v>12894.814999999997</v>
      </c>
      <c r="H203" s="184">
        <f>'[7]FAB_NAT'!H266</f>
        <v>6189.2</v>
      </c>
      <c r="I203" s="184">
        <f>'[7]FAB_NAT'!I266</f>
        <v>38181.113</v>
      </c>
      <c r="J203" s="185">
        <f>'[7]FAB_NAT'!J266</f>
        <v>857085.7710000006</v>
      </c>
    </row>
    <row r="204" spans="1:10" s="181" customFormat="1" ht="12.75" customHeight="1">
      <c r="A204" s="182">
        <v>40575</v>
      </c>
      <c r="B204" s="183">
        <f>'[7]FAB_NAT'!B267</f>
        <v>274968.29500000004</v>
      </c>
      <c r="C204" s="184">
        <f>'[7]FAB_NAT'!C267</f>
        <v>142365.343</v>
      </c>
      <c r="D204" s="184">
        <f>'[7]FAB_NAT'!D267</f>
        <v>323601.6319999999</v>
      </c>
      <c r="E204" s="184">
        <f>'[7]FAB_NAT'!E267</f>
        <v>5955.04</v>
      </c>
      <c r="F204" s="184">
        <f>'[7]FAB_NAT'!F267</f>
        <v>1</v>
      </c>
      <c r="G204" s="184">
        <f>'[7]FAB_NAT'!G267</f>
        <v>11007.246000000001</v>
      </c>
      <c r="H204" s="184">
        <f>'[7]FAB_NAT'!H267</f>
        <v>10794.38</v>
      </c>
      <c r="I204" s="184">
        <f>'[7]FAB_NAT'!I267</f>
        <v>35388.173</v>
      </c>
      <c r="J204" s="185">
        <f>'[7]FAB_NAT'!J267</f>
        <v>804081.1089999995</v>
      </c>
    </row>
    <row r="205" spans="1:10" s="181" customFormat="1" ht="12.75" customHeight="1">
      <c r="A205" s="182">
        <v>40603</v>
      </c>
      <c r="B205" s="183">
        <f>'[7]FAB_NAT'!B268</f>
        <v>293005.444</v>
      </c>
      <c r="C205" s="184">
        <f>'[7]FAB_NAT'!C268</f>
        <v>173283.73399999997</v>
      </c>
      <c r="D205" s="184">
        <f>'[7]FAB_NAT'!D268</f>
        <v>379216.04900000006</v>
      </c>
      <c r="E205" s="184">
        <f>'[7]FAB_NAT'!E268</f>
        <v>7449.043</v>
      </c>
      <c r="F205" s="184">
        <f>'[7]FAB_NAT'!F268</f>
        <v>0</v>
      </c>
      <c r="G205" s="184">
        <f>'[7]FAB_NAT'!G268</f>
        <v>9653.180999999997</v>
      </c>
      <c r="H205" s="184">
        <f>'[7]FAB_NAT'!H268</f>
        <v>21414.557</v>
      </c>
      <c r="I205" s="184">
        <f>'[7]FAB_NAT'!I268</f>
        <v>39690.49699999999</v>
      </c>
      <c r="J205" s="185">
        <f>'[7]FAB_NAT'!J268</f>
        <v>923712.5049999991</v>
      </c>
    </row>
    <row r="206" spans="1:10" s="181" customFormat="1" ht="12.75" customHeight="1">
      <c r="A206" s="182">
        <v>40634</v>
      </c>
      <c r="B206" s="183">
        <f>'[7]FAB_NAT'!B269</f>
        <v>277246.9850000001</v>
      </c>
      <c r="C206" s="184">
        <f>'[7]FAB_NAT'!C269</f>
        <v>161851.52599999984</v>
      </c>
      <c r="D206" s="184">
        <f>'[7]FAB_NAT'!D269</f>
        <v>320902.2890000003</v>
      </c>
      <c r="E206" s="184">
        <f>'[7]FAB_NAT'!E269</f>
        <v>4354.502</v>
      </c>
      <c r="F206" s="184">
        <f>'[7]FAB_NAT'!F269</f>
        <v>0</v>
      </c>
      <c r="G206" s="184">
        <f>'[7]FAB_NAT'!G269</f>
        <v>7594.785</v>
      </c>
      <c r="H206" s="184">
        <f>'[7]FAB_NAT'!H269</f>
        <v>21481.7</v>
      </c>
      <c r="I206" s="184">
        <f>'[7]FAB_NAT'!I269</f>
        <v>32751.55399999999</v>
      </c>
      <c r="J206" s="185">
        <f>'[7]FAB_NAT'!J269</f>
        <v>826183.3410000001</v>
      </c>
    </row>
    <row r="207" spans="1:10" s="181" customFormat="1" ht="12.75" customHeight="1">
      <c r="A207" s="182">
        <v>40664</v>
      </c>
      <c r="B207" s="183">
        <f>'[7]FAB_NAT'!B270</f>
        <v>284749.5580000001</v>
      </c>
      <c r="C207" s="184">
        <f>'[7]FAB_NAT'!C270</f>
        <v>183760.13500000007</v>
      </c>
      <c r="D207" s="184">
        <f>'[7]FAB_NAT'!D270</f>
        <v>325955.76199999993</v>
      </c>
      <c r="E207" s="184">
        <f>'[7]FAB_NAT'!E270</f>
        <v>5620.432</v>
      </c>
      <c r="F207" s="184">
        <f>'[7]FAB_NAT'!F270</f>
        <v>0</v>
      </c>
      <c r="G207" s="184">
        <f>'[7]FAB_NAT'!G270</f>
        <v>7552.410999999999</v>
      </c>
      <c r="H207" s="184">
        <f>'[7]FAB_NAT'!H270</f>
        <v>21382.602</v>
      </c>
      <c r="I207" s="184">
        <f>'[7]FAB_NAT'!I270</f>
        <v>37443.948000000004</v>
      </c>
      <c r="J207" s="185">
        <f>'[7]FAB_NAT'!J270</f>
        <v>866464.8479999998</v>
      </c>
    </row>
    <row r="208" spans="1:10" s="181" customFormat="1" ht="12.75" customHeight="1">
      <c r="A208" s="186">
        <v>40695</v>
      </c>
      <c r="B208" s="187">
        <f>'[7]FAB_NAT'!B271</f>
        <v>315164.9590000001</v>
      </c>
      <c r="C208" s="188">
        <f>'[7]FAB_NAT'!C271</f>
        <v>189104.1480000001</v>
      </c>
      <c r="D208" s="188">
        <f>'[7]FAB_NAT'!D271</f>
        <v>299961.21500000014</v>
      </c>
      <c r="E208" s="188">
        <f>'[7]FAB_NAT'!E271</f>
        <v>3710.7</v>
      </c>
      <c r="F208" s="188">
        <f>'[7]FAB_NAT'!F271</f>
        <v>0</v>
      </c>
      <c r="G208" s="188">
        <f>'[7]FAB_NAT'!G271</f>
        <v>7211.241000000002</v>
      </c>
      <c r="H208" s="188">
        <f>'[7]FAB_NAT'!H271</f>
        <v>15746.72</v>
      </c>
      <c r="I208" s="188">
        <f>'[7]FAB_NAT'!I271</f>
        <v>42412.507</v>
      </c>
      <c r="J208" s="189">
        <f>'[7]FAB_NAT'!J271</f>
        <v>873311.4899999992</v>
      </c>
    </row>
    <row r="209" spans="1:10" s="181" customFormat="1" ht="12.75" customHeight="1">
      <c r="A209" s="177">
        <v>40725</v>
      </c>
      <c r="B209" s="178">
        <f>'[7]FAB_NAT'!B272</f>
        <v>404225.6250000001</v>
      </c>
      <c r="C209" s="179">
        <f>'[7]FAB_NAT'!C272</f>
        <v>174768.61200000008</v>
      </c>
      <c r="D209" s="179">
        <f>'[7]FAB_NAT'!D272</f>
        <v>219240.98099999997</v>
      </c>
      <c r="E209" s="179">
        <f>'[7]FAB_NAT'!E272</f>
        <v>354.17</v>
      </c>
      <c r="F209" s="179">
        <f>'[7]FAB_NAT'!F272</f>
        <v>0</v>
      </c>
      <c r="G209" s="179">
        <f>'[7]FAB_NAT'!G272</f>
        <v>6036.931</v>
      </c>
      <c r="H209" s="179">
        <f>'[7]FAB_NAT'!H272</f>
        <v>8168.724000000002</v>
      </c>
      <c r="I209" s="179">
        <f>'[7]FAB_NAT'!I272</f>
        <v>34466.62499999999</v>
      </c>
      <c r="J209" s="180">
        <f>'[7]FAB_NAT'!J272</f>
        <v>847261.6680000003</v>
      </c>
    </row>
    <row r="210" spans="1:10" s="181" customFormat="1" ht="12.75" customHeight="1">
      <c r="A210" s="182">
        <v>40756</v>
      </c>
      <c r="B210" s="183">
        <f>'[7]FAB_NAT'!B273</f>
        <v>502321.1229999999</v>
      </c>
      <c r="C210" s="184">
        <f>'[7]FAB_NAT'!C273</f>
        <v>149103.93899999998</v>
      </c>
      <c r="D210" s="184">
        <f>'[7]FAB_NAT'!D273</f>
        <v>198686.7</v>
      </c>
      <c r="E210" s="184">
        <f>'[7]FAB_NAT'!E273</f>
        <v>872.3489999999999</v>
      </c>
      <c r="F210" s="184">
        <f>'[7]FAB_NAT'!F273</f>
        <v>0</v>
      </c>
      <c r="G210" s="184">
        <f>'[7]FAB_NAT'!G273</f>
        <v>6596.148000000001</v>
      </c>
      <c r="H210" s="184">
        <f>'[7]FAB_NAT'!H273</f>
        <v>2508.59</v>
      </c>
      <c r="I210" s="184">
        <f>'[7]FAB_NAT'!I273</f>
        <v>64130.06300000002</v>
      </c>
      <c r="J210" s="185">
        <f>'[7]FAB_NAT'!J273</f>
        <v>924218.9120000004</v>
      </c>
    </row>
    <row r="211" spans="1:10" s="181" customFormat="1" ht="12.75" customHeight="1">
      <c r="A211" s="182">
        <v>40787</v>
      </c>
      <c r="B211" s="183">
        <f>'[7]FAB_NAT'!B274</f>
        <v>498160.728</v>
      </c>
      <c r="C211" s="184">
        <f>'[7]FAB_NAT'!C274</f>
        <v>120755.20499999999</v>
      </c>
      <c r="D211" s="184">
        <f>'[7]FAB_NAT'!D274</f>
        <v>203959.59700000007</v>
      </c>
      <c r="E211" s="184">
        <f>'[7]FAB_NAT'!E274</f>
        <v>608.165</v>
      </c>
      <c r="F211" s="184">
        <f>'[7]FAB_NAT'!F274</f>
        <v>0</v>
      </c>
      <c r="G211" s="184">
        <f>'[7]FAB_NAT'!G274</f>
        <v>6430.336000000001</v>
      </c>
      <c r="H211" s="184">
        <f>'[7]FAB_NAT'!H274</f>
        <v>1700.95</v>
      </c>
      <c r="I211" s="184">
        <f>'[7]FAB_NAT'!I274</f>
        <v>69956.06</v>
      </c>
      <c r="J211" s="185">
        <f>'[7]FAB_NAT'!J274</f>
        <v>901571.0410000002</v>
      </c>
    </row>
    <row r="212" spans="1:12" s="181" customFormat="1" ht="12.75" customHeight="1">
      <c r="A212" s="182">
        <v>40817</v>
      </c>
      <c r="B212" s="183">
        <f>'[7]FAB_NAT'!B275</f>
        <v>447724.84599999984</v>
      </c>
      <c r="C212" s="184">
        <f>'[7]FAB_NAT'!C275</f>
        <v>93712.053</v>
      </c>
      <c r="D212" s="184">
        <f>'[7]FAB_NAT'!D275</f>
        <v>255443.28100000002</v>
      </c>
      <c r="E212" s="184">
        <f>'[7]FAB_NAT'!E275</f>
        <v>866.13</v>
      </c>
      <c r="F212" s="184">
        <f>'[7]FAB_NAT'!F275</f>
        <v>0</v>
      </c>
      <c r="G212" s="184">
        <f>'[7]FAB_NAT'!G275</f>
        <v>5074.720999999999</v>
      </c>
      <c r="H212" s="184">
        <f>'[7]FAB_NAT'!H275</f>
        <v>2363.49</v>
      </c>
      <c r="I212" s="184">
        <f>'[7]FAB_NAT'!I275</f>
        <v>59212.63799999999</v>
      </c>
      <c r="J212" s="185">
        <f>'[7]FAB_NAT'!J275</f>
        <v>864397.1589999993</v>
      </c>
      <c r="L212" s="190"/>
    </row>
    <row r="213" spans="1:10" s="181" customFormat="1" ht="12.75" customHeight="1">
      <c r="A213" s="182">
        <v>40848</v>
      </c>
      <c r="B213" s="183">
        <f>'[7]FAB_NAT'!B276</f>
        <v>405230.6419999999</v>
      </c>
      <c r="C213" s="184">
        <f>'[7]FAB_NAT'!C276</f>
        <v>86733.33</v>
      </c>
      <c r="D213" s="184">
        <f>'[7]FAB_NAT'!D276</f>
        <v>328570.63100000005</v>
      </c>
      <c r="E213" s="184">
        <f>'[7]FAB_NAT'!E276</f>
        <v>734.698</v>
      </c>
      <c r="F213" s="184">
        <f>'[7]FAB_NAT'!F276</f>
        <v>0</v>
      </c>
      <c r="G213" s="184">
        <f>'[7]FAB_NAT'!G276</f>
        <v>4864.073000000002</v>
      </c>
      <c r="H213" s="184">
        <f>'[7]FAB_NAT'!H276</f>
        <v>4147.01</v>
      </c>
      <c r="I213" s="184">
        <f>'[7]FAB_NAT'!I276</f>
        <v>49849.367999999995</v>
      </c>
      <c r="J213" s="185">
        <f>'[7]FAB_NAT'!J276</f>
        <v>880129.752</v>
      </c>
    </row>
    <row r="214" spans="1:10" s="181" customFormat="1" ht="12.75" customHeight="1">
      <c r="A214" s="182">
        <v>40878</v>
      </c>
      <c r="B214" s="183">
        <f>'[7]FAB_NAT'!B277</f>
        <v>397687.63899999997</v>
      </c>
      <c r="C214" s="184">
        <f>'[7]FAB_NAT'!C277</f>
        <v>86239.35600000001</v>
      </c>
      <c r="D214" s="184">
        <f>'[7]FAB_NAT'!D277</f>
        <v>326561.9119999999</v>
      </c>
      <c r="E214" s="184">
        <f>'[7]FAB_NAT'!E277</f>
        <v>931.949</v>
      </c>
      <c r="F214" s="184">
        <f>'[7]FAB_NAT'!F277</f>
        <v>0</v>
      </c>
      <c r="G214" s="184">
        <f>'[7]FAB_NAT'!G277</f>
        <v>4992.444</v>
      </c>
      <c r="H214" s="184">
        <f>'[7]FAB_NAT'!H277</f>
        <v>4444.83</v>
      </c>
      <c r="I214" s="184">
        <f>'[7]FAB_NAT'!I277</f>
        <v>48190.54</v>
      </c>
      <c r="J214" s="185">
        <f>'[7]FAB_NAT'!J277</f>
        <v>869048.67</v>
      </c>
    </row>
    <row r="215" spans="1:10" s="181" customFormat="1" ht="12.75" customHeight="1">
      <c r="A215" s="182">
        <v>40909</v>
      </c>
      <c r="B215" s="183">
        <f>'[7]FAB_NAT'!B278</f>
        <v>393930.1769999999</v>
      </c>
      <c r="C215" s="184">
        <f>'[7]FAB_NAT'!C278</f>
        <v>84669.87299999999</v>
      </c>
      <c r="D215" s="184">
        <f>'[7]FAB_NAT'!D278</f>
        <v>321532.4870000001</v>
      </c>
      <c r="E215" s="184">
        <f>'[7]FAB_NAT'!E278</f>
        <v>740.3219999999998</v>
      </c>
      <c r="F215" s="184">
        <f>'[7]FAB_NAT'!F278</f>
        <v>0</v>
      </c>
      <c r="G215" s="184">
        <f>'[7]FAB_NAT'!G278</f>
        <v>5017.094999999999</v>
      </c>
      <c r="H215" s="184">
        <f>'[7]FAB_NAT'!H278</f>
        <v>4817.4</v>
      </c>
      <c r="I215" s="184">
        <f>'[7]FAB_NAT'!I278</f>
        <v>45578.84299999997</v>
      </c>
      <c r="J215" s="185">
        <f>'[7]FAB_NAT'!J278</f>
        <v>856286.197</v>
      </c>
    </row>
    <row r="216" spans="1:10" s="181" customFormat="1" ht="12.75" customHeight="1">
      <c r="A216" s="182">
        <v>40940</v>
      </c>
      <c r="B216" s="183">
        <f>'[7]FAB_NAT'!B279</f>
        <v>376874.872</v>
      </c>
      <c r="C216" s="184">
        <f>'[7]FAB_NAT'!C279</f>
        <v>82640.12899999999</v>
      </c>
      <c r="D216" s="184">
        <f>'[7]FAB_NAT'!D279</f>
        <v>316973.987</v>
      </c>
      <c r="E216" s="184">
        <f>'[7]FAB_NAT'!E279</f>
        <v>756.5</v>
      </c>
      <c r="F216" s="184">
        <f>'[7]FAB_NAT'!F279</f>
        <v>0</v>
      </c>
      <c r="G216" s="184">
        <f>'[7]FAB_NAT'!G279</f>
        <v>4923.915999999998</v>
      </c>
      <c r="H216" s="184">
        <f>'[7]FAB_NAT'!H279</f>
        <v>5010.19</v>
      </c>
      <c r="I216" s="184">
        <f>'[7]FAB_NAT'!I279</f>
        <v>40088.125</v>
      </c>
      <c r="J216" s="185">
        <f>'[7]FAB_NAT'!J279</f>
        <v>827267.7189999999</v>
      </c>
    </row>
    <row r="217" spans="1:10" s="181" customFormat="1" ht="12.75" customHeight="1">
      <c r="A217" s="182">
        <v>40969</v>
      </c>
      <c r="B217" s="183">
        <f>'[7]FAB_NAT'!B280</f>
        <v>378127.09899999993</v>
      </c>
      <c r="C217" s="184">
        <f>'[7]FAB_NAT'!C280</f>
        <v>86143.47400000002</v>
      </c>
      <c r="D217" s="184">
        <f>'[7]FAB_NAT'!D280</f>
        <v>349370.80599999987</v>
      </c>
      <c r="E217" s="184">
        <f>'[7]FAB_NAT'!E280</f>
        <v>806.011</v>
      </c>
      <c r="F217" s="184">
        <f>'[7]FAB_NAT'!F280</f>
        <v>0</v>
      </c>
      <c r="G217" s="184">
        <f>'[7]FAB_NAT'!G280</f>
        <v>4698.23</v>
      </c>
      <c r="H217" s="184">
        <f>'[7]FAB_NAT'!H280</f>
        <v>5326.84</v>
      </c>
      <c r="I217" s="184">
        <f>'[7]FAB_NAT'!I280</f>
        <v>44894.42499999999</v>
      </c>
      <c r="J217" s="185">
        <f>'[7]FAB_NAT'!J280</f>
        <v>869366.8850000002</v>
      </c>
    </row>
    <row r="218" spans="1:10" s="181" customFormat="1" ht="12.75" customHeight="1">
      <c r="A218" s="182">
        <v>41000</v>
      </c>
      <c r="B218" s="183">
        <f>'[7]FAB_NAT'!B281</f>
        <v>370006.94500000007</v>
      </c>
      <c r="C218" s="184">
        <f>'[7]FAB_NAT'!C281</f>
        <v>85522.19099999999</v>
      </c>
      <c r="D218" s="184">
        <f>'[7]FAB_NAT'!D281</f>
        <v>325032.308</v>
      </c>
      <c r="E218" s="184">
        <f>'[7]FAB_NAT'!E281</f>
        <v>795.79</v>
      </c>
      <c r="F218" s="184">
        <f>'[7]FAB_NAT'!F281</f>
        <v>10</v>
      </c>
      <c r="G218" s="184">
        <f>'[7]FAB_NAT'!G281</f>
        <v>4022.983</v>
      </c>
      <c r="H218" s="184">
        <f>'[7]FAB_NAT'!H281</f>
        <v>3714.46</v>
      </c>
      <c r="I218" s="184">
        <f>'[7]FAB_NAT'!I281</f>
        <v>42878.19299999999</v>
      </c>
      <c r="J218" s="185">
        <f>'[7]FAB_NAT'!J281</f>
        <v>831982.87</v>
      </c>
    </row>
    <row r="219" spans="1:10" s="181" customFormat="1" ht="12.75" customHeight="1">
      <c r="A219" s="182">
        <v>41030</v>
      </c>
      <c r="B219" s="183">
        <f>'[7]FAB_NAT'!B282</f>
        <v>416173.44099999993</v>
      </c>
      <c r="C219" s="184">
        <f>'[7]FAB_NAT'!C282</f>
        <v>90821.04700000002</v>
      </c>
      <c r="D219" s="184">
        <f>'[7]FAB_NAT'!D282</f>
        <v>320724.57299999986</v>
      </c>
      <c r="E219" s="184">
        <f>'[7]FAB_NAT'!E282</f>
        <v>347.84</v>
      </c>
      <c r="F219" s="184">
        <f>'[7]FAB_NAT'!F282</f>
        <v>0</v>
      </c>
      <c r="G219" s="184">
        <f>'[7]FAB_NAT'!G282</f>
        <v>4220.274</v>
      </c>
      <c r="H219" s="184">
        <f>'[7]FAB_NAT'!H282</f>
        <v>4161.55</v>
      </c>
      <c r="I219" s="184">
        <f>'[7]FAB_NAT'!I282</f>
        <v>42499.73899999999</v>
      </c>
      <c r="J219" s="185">
        <f>'[7]FAB_NAT'!J282</f>
        <v>878948.4639999999</v>
      </c>
    </row>
    <row r="220" spans="1:10" s="181" customFormat="1" ht="12.75" customHeight="1">
      <c r="A220" s="186">
        <v>41061</v>
      </c>
      <c r="B220" s="187">
        <f>'[7]FAB_NAT'!B283</f>
        <v>415472.4170000001</v>
      </c>
      <c r="C220" s="188">
        <f>'[7]FAB_NAT'!C283</f>
        <v>89538.09699999998</v>
      </c>
      <c r="D220" s="188">
        <f>'[7]FAB_NAT'!D283</f>
        <v>298349.1780000001</v>
      </c>
      <c r="E220" s="188">
        <f>'[7]FAB_NAT'!E283</f>
        <v>417.22</v>
      </c>
      <c r="F220" s="188">
        <f>'[7]FAB_NAT'!F283</f>
        <v>0</v>
      </c>
      <c r="G220" s="188">
        <f>'[7]FAB_NAT'!G283</f>
        <v>4461.71</v>
      </c>
      <c r="H220" s="188">
        <f>'[7]FAB_NAT'!H283</f>
        <v>2989.89</v>
      </c>
      <c r="I220" s="188">
        <f>'[7]FAB_NAT'!I283</f>
        <v>34842.721</v>
      </c>
      <c r="J220" s="189">
        <f>'[7]FAB_NAT'!J283</f>
        <v>846071.2330000004</v>
      </c>
    </row>
    <row r="221" spans="1:10" s="181" customFormat="1" ht="12.75" customHeight="1">
      <c r="A221" s="177">
        <v>41091</v>
      </c>
      <c r="B221" s="178">
        <f>'[7]FAB_NAT'!B284</f>
        <v>406612.35</v>
      </c>
      <c r="C221" s="179">
        <f>'[7]FAB_NAT'!C284</f>
        <v>129284.98</v>
      </c>
      <c r="D221" s="179">
        <f>'[7]FAB_NAT'!D284</f>
        <v>284174.72</v>
      </c>
      <c r="E221" s="179">
        <f>'[7]FAB_NAT'!E284</f>
        <v>419.8</v>
      </c>
      <c r="F221" s="179">
        <f>'[7]FAB_NAT'!F284</f>
        <v>0</v>
      </c>
      <c r="G221" s="179">
        <f>'[7]FAB_NAT'!G284</f>
        <v>3823.71</v>
      </c>
      <c r="H221" s="179">
        <f>'[7]FAB_NAT'!H284</f>
        <v>1621.84</v>
      </c>
      <c r="I221" s="179">
        <f>'[7]FAB_NAT'!I284</f>
        <v>29632.18</v>
      </c>
      <c r="J221" s="180">
        <f>'[7]FAB_NAT'!J284</f>
        <v>855569.58</v>
      </c>
    </row>
    <row r="222" spans="1:10" s="181" customFormat="1" ht="12.75" customHeight="1">
      <c r="A222" s="182">
        <v>41122</v>
      </c>
      <c r="B222" s="183">
        <f>'[7]FAB_NAT'!B285</f>
        <v>465109.96</v>
      </c>
      <c r="C222" s="184">
        <f>'[7]FAB_NAT'!C285</f>
        <v>126044.37</v>
      </c>
      <c r="D222" s="184">
        <f>'[7]FAB_NAT'!D285</f>
        <v>234345.48</v>
      </c>
      <c r="E222" s="184">
        <f>'[7]FAB_NAT'!E285</f>
        <v>528.02</v>
      </c>
      <c r="F222" s="184">
        <f>'[7]FAB_NAT'!F285</f>
        <v>0</v>
      </c>
      <c r="G222" s="184">
        <f>'[7]FAB_NAT'!G285</f>
        <v>4264.34</v>
      </c>
      <c r="H222" s="184">
        <f>'[7]FAB_NAT'!H285</f>
        <v>1784.82</v>
      </c>
      <c r="I222" s="184">
        <f>'[7]FAB_NAT'!I285</f>
        <v>64317</v>
      </c>
      <c r="J222" s="185">
        <f>'[7]FAB_NAT'!J285</f>
        <v>896393.99</v>
      </c>
    </row>
    <row r="223" spans="1:10" s="181" customFormat="1" ht="12.75" customHeight="1">
      <c r="A223" s="182">
        <v>41153</v>
      </c>
      <c r="B223" s="183">
        <f>'[7]FAB_NAT'!B286</f>
        <v>429581.05</v>
      </c>
      <c r="C223" s="184">
        <f>'[7]FAB_NAT'!C286</f>
        <v>105822.76</v>
      </c>
      <c r="D223" s="184">
        <f>'[7]FAB_NAT'!D286</f>
        <v>197882.96</v>
      </c>
      <c r="E223" s="184">
        <f>'[7]FAB_NAT'!E286</f>
        <v>703.24</v>
      </c>
      <c r="F223" s="184">
        <f>'[7]FAB_NAT'!F286</f>
        <v>0</v>
      </c>
      <c r="G223" s="184">
        <f>'[7]FAB_NAT'!G286</f>
        <v>4405.35</v>
      </c>
      <c r="H223" s="184">
        <f>'[7]FAB_NAT'!H286</f>
        <v>1557.1</v>
      </c>
      <c r="I223" s="184">
        <f>'[7]FAB_NAT'!I286</f>
        <v>71052.7</v>
      </c>
      <c r="J223" s="185">
        <f>'[7]FAB_NAT'!J286</f>
        <v>811005.16</v>
      </c>
    </row>
    <row r="224" spans="1:10" s="181" customFormat="1" ht="12.75" customHeight="1">
      <c r="A224" s="182">
        <v>41183</v>
      </c>
      <c r="B224" s="183">
        <f>'[7]FAB_NAT'!B287</f>
        <v>457442.21</v>
      </c>
      <c r="C224" s="184">
        <f>'[7]FAB_NAT'!C287</f>
        <v>111288.82</v>
      </c>
      <c r="D224" s="184">
        <f>'[7]FAB_NAT'!D287</f>
        <v>267428.56</v>
      </c>
      <c r="E224" s="184">
        <f>'[7]FAB_NAT'!E287</f>
        <v>886.11</v>
      </c>
      <c r="F224" s="184">
        <f>'[7]FAB_NAT'!F287</f>
        <v>278.6</v>
      </c>
      <c r="G224" s="184">
        <f>'[7]FAB_NAT'!G287</f>
        <v>5326.51</v>
      </c>
      <c r="H224" s="184">
        <f>'[7]FAB_NAT'!H287</f>
        <v>3590.56</v>
      </c>
      <c r="I224" s="184">
        <f>'[7]FAB_NAT'!I287</f>
        <v>83991.09</v>
      </c>
      <c r="J224" s="185">
        <f>'[7]FAB_NAT'!J287</f>
        <v>930232.46</v>
      </c>
    </row>
    <row r="225" spans="1:10" s="181" customFormat="1" ht="12.75" customHeight="1">
      <c r="A225" s="182">
        <v>41214</v>
      </c>
      <c r="B225" s="183">
        <f>'[7]FAB_NAT'!B288</f>
        <v>380081.73</v>
      </c>
      <c r="C225" s="184">
        <f>'[7]FAB_NAT'!C288</f>
        <v>98675</v>
      </c>
      <c r="D225" s="184">
        <f>'[7]FAB_NAT'!D288</f>
        <v>306777.36</v>
      </c>
      <c r="E225" s="184">
        <f>'[7]FAB_NAT'!E288</f>
        <v>738.36</v>
      </c>
      <c r="F225" s="184">
        <f>'[7]FAB_NAT'!F288</f>
        <v>692.9</v>
      </c>
      <c r="G225" s="184">
        <f>'[7]FAB_NAT'!G288</f>
        <v>4876.02</v>
      </c>
      <c r="H225" s="184">
        <f>'[7]FAB_NAT'!H288</f>
        <v>3833.7</v>
      </c>
      <c r="I225" s="184">
        <f>'[7]FAB_NAT'!I288</f>
        <v>69764.82</v>
      </c>
      <c r="J225" s="185">
        <f>'[7]FAB_NAT'!J288</f>
        <v>865439.89</v>
      </c>
    </row>
    <row r="226" spans="1:10" s="181" customFormat="1" ht="12.75" customHeight="1">
      <c r="A226" s="182">
        <v>41244</v>
      </c>
      <c r="B226" s="183">
        <f>'[7]FAB_NAT'!B289</f>
        <v>347153.23</v>
      </c>
      <c r="C226" s="184">
        <f>'[7]FAB_NAT'!C289</f>
        <v>100103.04</v>
      </c>
      <c r="D226" s="184">
        <f>'[7]FAB_NAT'!D289</f>
        <v>305842.22</v>
      </c>
      <c r="E226" s="184">
        <f>'[7]FAB_NAT'!E289</f>
        <v>913.15</v>
      </c>
      <c r="F226" s="184">
        <f>'[7]FAB_NAT'!F289</f>
        <v>1030.7</v>
      </c>
      <c r="G226" s="184">
        <f>'[7]FAB_NAT'!G289</f>
        <v>4825.19</v>
      </c>
      <c r="H226" s="184">
        <f>'[7]FAB_NAT'!H289</f>
        <v>5046.24</v>
      </c>
      <c r="I226" s="184">
        <f>'[7]FAB_NAT'!I289</f>
        <v>58662.72</v>
      </c>
      <c r="J226" s="185">
        <f>'[7]FAB_NAT'!J289</f>
        <v>823576.49</v>
      </c>
    </row>
    <row r="227" spans="1:10" s="181" customFormat="1" ht="12.75" customHeight="1">
      <c r="A227" s="182">
        <v>41275</v>
      </c>
      <c r="B227" s="183">
        <f>'[7]FAB_NAT'!B290</f>
        <v>373018.22</v>
      </c>
      <c r="C227" s="184">
        <f>'[7]FAB_NAT'!C290</f>
        <v>112491.12</v>
      </c>
      <c r="D227" s="184">
        <f>'[7]FAB_NAT'!D290</f>
        <v>333927.58</v>
      </c>
      <c r="E227" s="184">
        <f>'[7]FAB_NAT'!E290</f>
        <v>980.08</v>
      </c>
      <c r="F227" s="184">
        <f>'[7]FAB_NAT'!F290</f>
        <v>1809.1</v>
      </c>
      <c r="G227" s="184">
        <f>'[7]FAB_NAT'!G290</f>
        <v>5626.43</v>
      </c>
      <c r="H227" s="184">
        <f>'[7]FAB_NAT'!H290</f>
        <v>4511.1</v>
      </c>
      <c r="I227" s="184">
        <f>'[7]FAB_NAT'!I290</f>
        <v>71709.49</v>
      </c>
      <c r="J227" s="185">
        <f>'[7]FAB_NAT'!J290</f>
        <v>904073.12</v>
      </c>
    </row>
    <row r="228" spans="1:10" s="181" customFormat="1" ht="12.75" customHeight="1">
      <c r="A228" s="182">
        <v>41306</v>
      </c>
      <c r="B228" s="183">
        <f>'[7]FAB_NAT'!B291</f>
        <v>326743.86</v>
      </c>
      <c r="C228" s="184">
        <f>'[7]FAB_NAT'!C291</f>
        <v>93048.81</v>
      </c>
      <c r="D228" s="184">
        <f>'[7]FAB_NAT'!D291</f>
        <v>297696.74</v>
      </c>
      <c r="E228" s="184">
        <f>'[7]FAB_NAT'!E291</f>
        <v>498.58</v>
      </c>
      <c r="F228" s="184">
        <f>'[7]FAB_NAT'!F291</f>
        <v>2852.05</v>
      </c>
      <c r="G228" s="184">
        <f>'[7]FAB_NAT'!G291</f>
        <v>4933.5</v>
      </c>
      <c r="H228" s="184">
        <f>'[7]FAB_NAT'!H291</f>
        <v>3589.51</v>
      </c>
      <c r="I228" s="184">
        <f>'[7]FAB_NAT'!I291</f>
        <v>59609.71</v>
      </c>
      <c r="J228" s="185">
        <f>'[7]FAB_NAT'!J291</f>
        <v>788972.76</v>
      </c>
    </row>
    <row r="229" spans="1:10" s="181" customFormat="1" ht="12.75" customHeight="1">
      <c r="A229" s="182">
        <v>41334</v>
      </c>
      <c r="B229" s="183">
        <f>'[7]FAB_NAT'!B292</f>
        <v>353518.42</v>
      </c>
      <c r="C229" s="184">
        <f>'[7]FAB_NAT'!C292</f>
        <v>100064.63</v>
      </c>
      <c r="D229" s="184">
        <f>'[7]FAB_NAT'!D292</f>
        <v>323087.36</v>
      </c>
      <c r="E229" s="184">
        <f>'[7]FAB_NAT'!E292</f>
        <v>995.62</v>
      </c>
      <c r="F229" s="184">
        <f>'[7]FAB_NAT'!F292</f>
        <v>2415.26</v>
      </c>
      <c r="G229" s="184">
        <f>'[7]FAB_NAT'!G292</f>
        <v>5565.07</v>
      </c>
      <c r="H229" s="184">
        <f>'[7]FAB_NAT'!H292</f>
        <v>2381.8</v>
      </c>
      <c r="I229" s="184">
        <f>'[7]FAB_NAT'!I292</f>
        <v>58595.97</v>
      </c>
      <c r="J229" s="185">
        <f>'[7]FAB_NAT'!J292</f>
        <v>846624.13</v>
      </c>
    </row>
    <row r="230" spans="1:10" s="181" customFormat="1" ht="12.75" customHeight="1">
      <c r="A230" s="182">
        <v>41365</v>
      </c>
      <c r="B230" s="183">
        <f>'[7]FAB_NAT'!B293</f>
        <v>359609.99</v>
      </c>
      <c r="C230" s="184">
        <f>'[7]FAB_NAT'!C293</f>
        <v>103517.45</v>
      </c>
      <c r="D230" s="184">
        <f>'[7]FAB_NAT'!D293</f>
        <v>322340.98</v>
      </c>
      <c r="E230" s="184">
        <f>'[7]FAB_NAT'!E293</f>
        <v>1428.92</v>
      </c>
      <c r="F230" s="184">
        <f>'[7]FAB_NAT'!F293</f>
        <v>1847.83</v>
      </c>
      <c r="G230" s="184">
        <f>'[7]FAB_NAT'!G293</f>
        <v>5817.31</v>
      </c>
      <c r="H230" s="184">
        <f>'[7]FAB_NAT'!H293</f>
        <v>2233.35</v>
      </c>
      <c r="I230" s="184">
        <f>'[7]FAB_NAT'!I293</f>
        <v>56225.27</v>
      </c>
      <c r="J230" s="185">
        <f>'[7]FAB_NAT'!J293</f>
        <v>853021.1</v>
      </c>
    </row>
    <row r="231" spans="1:10" s="181" customFormat="1" ht="12.75" customHeight="1">
      <c r="A231" s="182">
        <v>41395</v>
      </c>
      <c r="B231" s="183">
        <f>'[7]FAB_NAT'!B294</f>
        <v>360087.12</v>
      </c>
      <c r="C231" s="184">
        <f>'[7]FAB_NAT'!C294</f>
        <v>107109.54</v>
      </c>
      <c r="D231" s="184">
        <f>'[7]FAB_NAT'!D294</f>
        <v>334994.21</v>
      </c>
      <c r="E231" s="184">
        <f>'[7]FAB_NAT'!E294</f>
        <v>1757.96</v>
      </c>
      <c r="F231" s="184">
        <f>'[7]FAB_NAT'!F294</f>
        <v>2045.21</v>
      </c>
      <c r="G231" s="184">
        <f>'[7]FAB_NAT'!G294</f>
        <v>6237.24</v>
      </c>
      <c r="H231" s="184">
        <f>'[7]FAB_NAT'!H294</f>
        <v>1831.92</v>
      </c>
      <c r="I231" s="184">
        <f>'[7]FAB_NAT'!I294</f>
        <v>53787.8</v>
      </c>
      <c r="J231" s="185">
        <f>'[7]FAB_NAT'!J294</f>
        <v>867851</v>
      </c>
    </row>
    <row r="232" spans="1:10" s="181" customFormat="1" ht="12.75" customHeight="1">
      <c r="A232" s="186">
        <v>41426</v>
      </c>
      <c r="B232" s="187">
        <f>'[7]FAB_NAT'!B295</f>
        <v>328201.38</v>
      </c>
      <c r="C232" s="188">
        <f>'[7]FAB_NAT'!C295</f>
        <v>103782.57</v>
      </c>
      <c r="D232" s="188">
        <f>'[7]FAB_NAT'!D295</f>
        <v>283639.16</v>
      </c>
      <c r="E232" s="188">
        <f>'[7]FAB_NAT'!E295</f>
        <v>2482.49</v>
      </c>
      <c r="F232" s="188">
        <f>'[7]FAB_NAT'!F295</f>
        <v>2567.83</v>
      </c>
      <c r="G232" s="188">
        <f>'[7]FAB_NAT'!G295</f>
        <v>6463.11</v>
      </c>
      <c r="H232" s="188">
        <f>'[7]FAB_NAT'!H295</f>
        <v>1600.8</v>
      </c>
      <c r="I232" s="188">
        <f>'[7]FAB_NAT'!I295</f>
        <v>46958.89</v>
      </c>
      <c r="J232" s="189">
        <f>'[7]FAB_NAT'!J295</f>
        <v>775696.23</v>
      </c>
    </row>
    <row r="233" spans="1:10" s="181" customFormat="1" ht="12.75" customHeight="1">
      <c r="A233" s="177">
        <v>41456</v>
      </c>
      <c r="B233" s="178">
        <f>'[7]FAB_NAT'!B296</f>
        <v>426880.63</v>
      </c>
      <c r="C233" s="179">
        <f>'[7]FAB_NAT'!C296</f>
        <v>134856.97</v>
      </c>
      <c r="D233" s="179">
        <f>'[7]FAB_NAT'!D296</f>
        <v>250272.09</v>
      </c>
      <c r="E233" s="179">
        <f>'[7]FAB_NAT'!E296</f>
        <v>704.68</v>
      </c>
      <c r="F233" s="179">
        <f>'[7]FAB_NAT'!F296</f>
        <v>1435.04</v>
      </c>
      <c r="G233" s="179">
        <f>'[7]FAB_NAT'!G296</f>
        <v>6850.93</v>
      </c>
      <c r="H233" s="179">
        <f>'[7]FAB_NAT'!H296</f>
        <v>633.91</v>
      </c>
      <c r="I233" s="179">
        <f>'[7]FAB_NAT'!I296</f>
        <v>46574.51</v>
      </c>
      <c r="J233" s="180">
        <f>'[7]FAB_NAT'!J296</f>
        <v>868208.76</v>
      </c>
    </row>
    <row r="234" spans="1:10" s="181" customFormat="1" ht="12.75" customHeight="1">
      <c r="A234" s="182">
        <v>41487</v>
      </c>
      <c r="B234" s="183">
        <f>'[7]FAB_NAT'!B297</f>
        <v>473498.99</v>
      </c>
      <c r="C234" s="184">
        <f>'[7]FAB_NAT'!C297</f>
        <v>120175.25</v>
      </c>
      <c r="D234" s="184">
        <f>'[7]FAB_NAT'!D297</f>
        <v>194511.37</v>
      </c>
      <c r="E234" s="184">
        <f>'[7]FAB_NAT'!E297</f>
        <v>701.58</v>
      </c>
      <c r="F234" s="184">
        <f>'[7]FAB_NAT'!F297</f>
        <v>476.91</v>
      </c>
      <c r="G234" s="184">
        <f>'[7]FAB_NAT'!G297</f>
        <v>6412.06</v>
      </c>
      <c r="H234" s="184">
        <f>'[7]FAB_NAT'!H297</f>
        <v>285.6</v>
      </c>
      <c r="I234" s="184">
        <f>'[7]FAB_NAT'!I297</f>
        <v>60156.69</v>
      </c>
      <c r="J234" s="185">
        <f>'[7]FAB_NAT'!J297</f>
        <v>856218.45</v>
      </c>
    </row>
    <row r="235" spans="1:10" s="181" customFormat="1" ht="12.75" customHeight="1">
      <c r="A235" s="182">
        <v>41518</v>
      </c>
      <c r="B235" s="183">
        <f>'[7]FAB_NAT'!B298</f>
        <v>449493.88</v>
      </c>
      <c r="C235" s="184">
        <f>'[7]FAB_NAT'!C298</f>
        <v>98619.63</v>
      </c>
      <c r="D235" s="184">
        <f>'[7]FAB_NAT'!D298</f>
        <v>178122.74</v>
      </c>
      <c r="E235" s="184">
        <f>'[7]FAB_NAT'!E298</f>
        <v>563.12</v>
      </c>
      <c r="F235" s="184">
        <f>'[7]FAB_NAT'!F298</f>
        <v>45</v>
      </c>
      <c r="G235" s="184">
        <f>'[7]FAB_NAT'!G298</f>
        <v>6744.8</v>
      </c>
      <c r="H235" s="184">
        <f>'[7]FAB_NAT'!H298</f>
        <v>389.72</v>
      </c>
      <c r="I235" s="184">
        <f>'[7]FAB_NAT'!I298</f>
        <v>61579.38</v>
      </c>
      <c r="J235" s="185">
        <f>'[7]FAB_NAT'!J298</f>
        <v>795558.27</v>
      </c>
    </row>
    <row r="236" spans="1:10" s="181" customFormat="1" ht="12.75" customHeight="1">
      <c r="A236" s="182">
        <v>41548</v>
      </c>
      <c r="B236" s="183">
        <f>'[7]FAB_NAT'!B299</f>
        <v>463745.25</v>
      </c>
      <c r="C236" s="184">
        <f>'[7]FAB_NAT'!C299</f>
        <v>99813.49</v>
      </c>
      <c r="D236" s="184">
        <f>'[7]FAB_NAT'!D299</f>
        <v>246534.41</v>
      </c>
      <c r="E236" s="184">
        <f>'[7]FAB_NAT'!E299</f>
        <v>732.19</v>
      </c>
      <c r="F236" s="184">
        <f>'[7]FAB_NAT'!F299</f>
        <v>516.46</v>
      </c>
      <c r="G236" s="184">
        <f>'[7]FAB_NAT'!G299</f>
        <v>7903.87</v>
      </c>
      <c r="H236" s="184">
        <f>'[7]FAB_NAT'!H299</f>
        <v>699.7</v>
      </c>
      <c r="I236" s="184">
        <f>'[7]FAB_NAT'!I299</f>
        <v>71011.61</v>
      </c>
      <c r="J236" s="185">
        <f>'[7]FAB_NAT'!J299</f>
        <v>890956.98</v>
      </c>
    </row>
    <row r="237" spans="1:10" s="181" customFormat="1" ht="12.75" customHeight="1">
      <c r="A237" s="182">
        <v>41579</v>
      </c>
      <c r="B237" s="183">
        <f>'[7]FAB_NAT'!B300</f>
        <v>337749.48</v>
      </c>
      <c r="C237" s="184">
        <f>'[7]FAB_NAT'!C300</f>
        <v>81730.12</v>
      </c>
      <c r="D237" s="184">
        <f>'[7]FAB_NAT'!D300</f>
        <v>318250.99</v>
      </c>
      <c r="E237" s="184">
        <f>'[7]FAB_NAT'!E300</f>
        <v>961.29</v>
      </c>
      <c r="F237" s="184">
        <f>'[7]FAB_NAT'!F300</f>
        <v>377.35</v>
      </c>
      <c r="G237" s="184">
        <f>'[7]FAB_NAT'!G300</f>
        <v>7663.13</v>
      </c>
      <c r="H237" s="184">
        <f>'[7]FAB_NAT'!H300</f>
        <v>1610.25</v>
      </c>
      <c r="I237" s="184">
        <f>'[7]FAB_NAT'!I300</f>
        <v>55152.26</v>
      </c>
      <c r="J237" s="185">
        <f>'[7]FAB_NAT'!J300</f>
        <v>803494.87</v>
      </c>
    </row>
    <row r="238" spans="1:10" s="181" customFormat="1" ht="12.75" customHeight="1">
      <c r="A238" s="182">
        <v>41609</v>
      </c>
      <c r="B238" s="183">
        <f>'[7]FAB_NAT'!B301</f>
        <v>322834.43</v>
      </c>
      <c r="C238" s="184">
        <f>'[7]FAB_NAT'!C301</f>
        <v>91887.26</v>
      </c>
      <c r="D238" s="184">
        <f>'[7]FAB_NAT'!D301</f>
        <v>340726.47</v>
      </c>
      <c r="E238" s="184">
        <f>'[7]FAB_NAT'!E301</f>
        <v>798.44</v>
      </c>
      <c r="F238" s="184">
        <f>'[7]FAB_NAT'!F301</f>
        <v>195.64</v>
      </c>
      <c r="G238" s="184">
        <f>'[7]FAB_NAT'!G301</f>
        <v>8304.41</v>
      </c>
      <c r="H238" s="184">
        <f>'[7]FAB_NAT'!H301</f>
        <v>2879.92</v>
      </c>
      <c r="I238" s="184">
        <f>'[7]FAB_NAT'!I301</f>
        <v>50822.24</v>
      </c>
      <c r="J238" s="185">
        <f>'[7]FAB_NAT'!J301</f>
        <v>818448.81</v>
      </c>
    </row>
    <row r="239" spans="1:10" s="181" customFormat="1" ht="12.75" customHeight="1">
      <c r="A239" s="182">
        <v>41640</v>
      </c>
      <c r="B239" s="183">
        <f>'[7]FAB_NAT'!B302</f>
        <v>329588.58</v>
      </c>
      <c r="C239" s="184">
        <f>'[7]FAB_NAT'!C302</f>
        <v>91620.07</v>
      </c>
      <c r="D239" s="184">
        <f>'[7]FAB_NAT'!D302</f>
        <v>358933</v>
      </c>
      <c r="E239" s="184">
        <f>'[7]FAB_NAT'!E302</f>
        <v>619.24</v>
      </c>
      <c r="F239" s="184">
        <f>'[7]FAB_NAT'!F302</f>
        <v>116.67</v>
      </c>
      <c r="G239" s="184">
        <f>'[7]FAB_NAT'!G302</f>
        <v>8971.32</v>
      </c>
      <c r="H239" s="184">
        <f>'[7]FAB_NAT'!H302</f>
        <v>3081.6</v>
      </c>
      <c r="I239" s="184">
        <f>'[7]FAB_NAT'!I302</f>
        <v>48184.34</v>
      </c>
      <c r="J239" s="185">
        <f>'[7]FAB_NAT'!J302</f>
        <v>841114.82</v>
      </c>
    </row>
    <row r="240" spans="1:10" s="181" customFormat="1" ht="12.75" customHeight="1">
      <c r="A240" s="182">
        <v>41671</v>
      </c>
      <c r="B240" s="183">
        <f>'[7]FAB_NAT'!B303</f>
        <v>301502.82</v>
      </c>
      <c r="C240" s="184">
        <f>'[7]FAB_NAT'!C303</f>
        <v>81955.51</v>
      </c>
      <c r="D240" s="184">
        <f>'[7]FAB_NAT'!D303</f>
        <v>306568.5</v>
      </c>
      <c r="E240" s="184">
        <f>'[7]FAB_NAT'!E303</f>
        <v>810.03</v>
      </c>
      <c r="F240" s="184">
        <f>'[7]FAB_NAT'!F303</f>
        <v>279.2</v>
      </c>
      <c r="G240" s="184">
        <f>'[7]FAB_NAT'!G303</f>
        <v>7964.8</v>
      </c>
      <c r="H240" s="184">
        <f>'[7]FAB_NAT'!H303</f>
        <v>2636.22</v>
      </c>
      <c r="I240" s="184">
        <f>'[7]FAB_NAT'!I303</f>
        <v>38770.73</v>
      </c>
      <c r="J240" s="185">
        <f>'[7]FAB_NAT'!J303</f>
        <v>740487.81</v>
      </c>
    </row>
    <row r="241" spans="1:10" s="181" customFormat="1" ht="12.75" customHeight="1">
      <c r="A241" s="182">
        <v>41699</v>
      </c>
      <c r="B241" s="183">
        <f>'[7]FAB_NAT'!B304</f>
        <v>324807.13</v>
      </c>
      <c r="C241" s="184">
        <f>'[7]FAB_NAT'!C304</f>
        <v>92418.45</v>
      </c>
      <c r="D241" s="184">
        <f>'[7]FAB_NAT'!D304</f>
        <v>333296.97</v>
      </c>
      <c r="E241" s="184">
        <f>'[7]FAB_NAT'!E304</f>
        <v>1020.35</v>
      </c>
      <c r="F241" s="184">
        <f>'[7]FAB_NAT'!F304</f>
        <v>81.03</v>
      </c>
      <c r="G241" s="184">
        <f>'[7]FAB_NAT'!G304</f>
        <v>8512.83</v>
      </c>
      <c r="H241" s="184">
        <f>'[7]FAB_NAT'!H304</f>
        <v>5344.26</v>
      </c>
      <c r="I241" s="184">
        <f>'[7]FAB_NAT'!I304</f>
        <v>39523.41</v>
      </c>
      <c r="J241" s="185">
        <f>'[7]FAB_NAT'!J304</f>
        <v>805004.43</v>
      </c>
    </row>
    <row r="242" spans="1:10" s="181" customFormat="1" ht="12.75" customHeight="1">
      <c r="A242" s="182">
        <v>41730</v>
      </c>
      <c r="B242" s="183">
        <f>'[7]FAB_NAT'!B305</f>
        <v>332256.43</v>
      </c>
      <c r="C242" s="184">
        <f>'[7]FAB_NAT'!C305</f>
        <v>100638.99</v>
      </c>
      <c r="D242" s="184">
        <f>'[7]FAB_NAT'!D305</f>
        <v>352439.35</v>
      </c>
      <c r="E242" s="184">
        <f>'[7]FAB_NAT'!E305</f>
        <v>1175.4</v>
      </c>
      <c r="F242" s="184">
        <f>'[7]FAB_NAT'!F305</f>
        <v>0</v>
      </c>
      <c r="G242" s="184">
        <f>'[7]FAB_NAT'!G305</f>
        <v>9441.9</v>
      </c>
      <c r="H242" s="184">
        <f>'[7]FAB_NAT'!H305</f>
        <v>4427.04</v>
      </c>
      <c r="I242" s="184">
        <f>'[7]FAB_NAT'!I305</f>
        <v>39991.63</v>
      </c>
      <c r="J242" s="185">
        <f>'[7]FAB_NAT'!J305</f>
        <v>840370.74</v>
      </c>
    </row>
    <row r="243" spans="1:10" s="181" customFormat="1" ht="12.75" customHeight="1">
      <c r="A243" s="182">
        <v>41760</v>
      </c>
      <c r="B243" s="183">
        <f>'[7]FAB_NAT'!B306</f>
        <v>324432.07</v>
      </c>
      <c r="C243" s="184">
        <f>'[7]FAB_NAT'!C306</f>
        <v>103716.61</v>
      </c>
      <c r="D243" s="184">
        <f>'[7]FAB_NAT'!D306</f>
        <v>336630.17</v>
      </c>
      <c r="E243" s="184">
        <f>'[7]FAB_NAT'!E306</f>
        <v>1902.47</v>
      </c>
      <c r="F243" s="184">
        <f>'[7]FAB_NAT'!F306</f>
        <v>29.99</v>
      </c>
      <c r="G243" s="184">
        <f>'[7]FAB_NAT'!G306</f>
        <v>9448.41</v>
      </c>
      <c r="H243" s="184">
        <f>'[7]FAB_NAT'!H306</f>
        <v>3006.44</v>
      </c>
      <c r="I243" s="184">
        <f>'[7]FAB_NAT'!I306</f>
        <v>36639.62</v>
      </c>
      <c r="J243" s="185">
        <f>'[7]FAB_NAT'!J306</f>
        <v>815805.78</v>
      </c>
    </row>
    <row r="244" spans="1:10" s="181" customFormat="1" ht="12.75" customHeight="1">
      <c r="A244" s="186">
        <v>41791</v>
      </c>
      <c r="B244" s="187">
        <f>'[7]FAB_NAT'!B307</f>
        <v>331452.62</v>
      </c>
      <c r="C244" s="188">
        <f>'[7]FAB_NAT'!C307</f>
        <v>107385.72</v>
      </c>
      <c r="D244" s="188">
        <f>'[7]FAB_NAT'!D307</f>
        <v>313396.37</v>
      </c>
      <c r="E244" s="188">
        <f>'[7]FAB_NAT'!E307</f>
        <v>2466.03</v>
      </c>
      <c r="F244" s="188">
        <f>'[7]FAB_NAT'!F307</f>
        <v>38</v>
      </c>
      <c r="G244" s="188">
        <f>'[7]FAB_NAT'!G307</f>
        <v>8941.35</v>
      </c>
      <c r="H244" s="188">
        <f>'[7]FAB_NAT'!H307</f>
        <v>2179.07</v>
      </c>
      <c r="I244" s="188">
        <f>'[7]FAB_NAT'!I307</f>
        <v>40870.91</v>
      </c>
      <c r="J244" s="189">
        <f>'[7]FAB_NAT'!J307</f>
        <v>806730.07</v>
      </c>
    </row>
    <row r="245" spans="1:10" s="181" customFormat="1" ht="12.75" customHeight="1">
      <c r="A245" s="177">
        <v>41821</v>
      </c>
      <c r="B245" s="178">
        <f>'[7]FAB_NAT'!B308</f>
        <v>390929.682</v>
      </c>
      <c r="C245" s="179">
        <f>'[7]FAB_NAT'!C308</f>
        <v>122822.069</v>
      </c>
      <c r="D245" s="179">
        <f>'[7]FAB_NAT'!D308</f>
        <v>293496.544</v>
      </c>
      <c r="E245" s="179">
        <f>'[7]FAB_NAT'!E308</f>
        <v>473.731</v>
      </c>
      <c r="F245" s="179">
        <f>'[7]FAB_NAT'!F308</f>
        <v>41.22</v>
      </c>
      <c r="G245" s="179">
        <f>'[7]FAB_NAT'!G308</f>
        <v>9636.995</v>
      </c>
      <c r="H245" s="179">
        <f>'[7]FAB_NAT'!H308</f>
        <v>1802.652</v>
      </c>
      <c r="I245" s="179">
        <f>'[7]FAB_NAT'!I308</f>
        <v>36097.235</v>
      </c>
      <c r="J245" s="180">
        <f>'[7]FAB_NAT'!J308</f>
        <v>855300.1279999999</v>
      </c>
    </row>
    <row r="246" spans="1:10" s="181" customFormat="1" ht="12.75" customHeight="1">
      <c r="A246" s="182">
        <v>41852</v>
      </c>
      <c r="B246" s="183">
        <f>'[7]FAB_NAT'!B309</f>
        <v>417569.391</v>
      </c>
      <c r="C246" s="184">
        <f>'[7]FAB_NAT'!C309</f>
        <v>105457.037</v>
      </c>
      <c r="D246" s="184">
        <f>'[7]FAB_NAT'!D309</f>
        <v>222573.238</v>
      </c>
      <c r="E246" s="184">
        <f>'[7]FAB_NAT'!E309</f>
        <v>490.184</v>
      </c>
      <c r="F246" s="184">
        <f>'[7]FAB_NAT'!F309</f>
        <v>45</v>
      </c>
      <c r="G246" s="184">
        <f>'[7]FAB_NAT'!G309</f>
        <v>8449.653</v>
      </c>
      <c r="H246" s="184">
        <f>'[7]FAB_NAT'!H309</f>
        <v>1040.877</v>
      </c>
      <c r="I246" s="184">
        <f>'[7]FAB_NAT'!I309</f>
        <v>52732.154</v>
      </c>
      <c r="J246" s="185">
        <f>'[7]FAB_NAT'!J309</f>
        <v>808357.534</v>
      </c>
    </row>
    <row r="247" spans="1:10" s="181" customFormat="1" ht="12.75" customHeight="1">
      <c r="A247" s="182">
        <v>41883</v>
      </c>
      <c r="B247" s="183">
        <f>'[7]FAB_NAT'!B310</f>
        <v>455184.668</v>
      </c>
      <c r="C247" s="184">
        <f>'[7]FAB_NAT'!C310</f>
        <v>98214.841</v>
      </c>
      <c r="D247" s="184">
        <f>'[7]FAB_NAT'!D310</f>
        <v>216174.401</v>
      </c>
      <c r="E247" s="184">
        <f>'[7]FAB_NAT'!E310</f>
        <v>388.821</v>
      </c>
      <c r="F247" s="184">
        <f>'[7]FAB_NAT'!F310</f>
        <v>33.06</v>
      </c>
      <c r="G247" s="184">
        <f>'[7]FAB_NAT'!G310</f>
        <v>8917.517</v>
      </c>
      <c r="H247" s="184">
        <f>'[7]FAB_NAT'!H310</f>
        <v>1070.6</v>
      </c>
      <c r="I247" s="184">
        <f>'[7]FAB_NAT'!I310</f>
        <v>57439.067</v>
      </c>
      <c r="J247" s="185">
        <f>'[7]FAB_NAT'!J310</f>
        <v>837422.975</v>
      </c>
    </row>
    <row r="248" spans="1:10" s="181" customFormat="1" ht="12.75" customHeight="1">
      <c r="A248" s="182">
        <v>41913</v>
      </c>
      <c r="B248" s="183">
        <f>'[7]FAB_NAT'!B311</f>
        <v>462648.577</v>
      </c>
      <c r="C248" s="184">
        <f>'[7]FAB_NAT'!C311</f>
        <v>90752.228</v>
      </c>
      <c r="D248" s="184">
        <f>'[7]FAB_NAT'!D311</f>
        <v>264506.989</v>
      </c>
      <c r="E248" s="184">
        <f>'[7]FAB_NAT'!E311</f>
        <v>679.21</v>
      </c>
      <c r="F248" s="184">
        <f>'[7]FAB_NAT'!F311</f>
        <v>9.18</v>
      </c>
      <c r="G248" s="184">
        <f>'[7]FAB_NAT'!G311</f>
        <v>8967.307</v>
      </c>
      <c r="H248" s="184">
        <f>'[7]FAB_NAT'!H311</f>
        <v>1845.533</v>
      </c>
      <c r="I248" s="184">
        <f>'[7]FAB_NAT'!I311</f>
        <v>61527.486</v>
      </c>
      <c r="J248" s="185">
        <f>'[7]FAB_NAT'!J311</f>
        <v>890936.5100000001</v>
      </c>
    </row>
    <row r="249" spans="1:10" s="181" customFormat="1" ht="12.75" customHeight="1">
      <c r="A249" s="182">
        <v>41944</v>
      </c>
      <c r="B249" s="183">
        <f>'[7]FAB_NAT'!B312</f>
        <v>350649.507</v>
      </c>
      <c r="C249" s="184">
        <f>'[7]FAB_NAT'!C312</f>
        <v>73419.562</v>
      </c>
      <c r="D249" s="184">
        <f>'[7]FAB_NAT'!D312</f>
        <v>292073.781</v>
      </c>
      <c r="E249" s="184">
        <f>'[7]FAB_NAT'!E312</f>
        <v>434.095</v>
      </c>
      <c r="F249" s="184">
        <f>'[7]FAB_NAT'!F312</f>
        <v>10.23</v>
      </c>
      <c r="G249" s="184">
        <f>'[7]FAB_NAT'!G312</f>
        <v>7814.688</v>
      </c>
      <c r="H249" s="184">
        <f>'[7]FAB_NAT'!H312</f>
        <v>5576.999</v>
      </c>
      <c r="I249" s="184">
        <f>'[7]FAB_NAT'!I312</f>
        <v>49101.164</v>
      </c>
      <c r="J249" s="185">
        <f>'[7]FAB_NAT'!J312</f>
        <v>779080.026</v>
      </c>
    </row>
    <row r="250" spans="1:10" s="181" customFormat="1" ht="12.75" customHeight="1">
      <c r="A250" s="182">
        <v>41974</v>
      </c>
      <c r="B250" s="183">
        <f>'[7]FAB_NAT'!B313</f>
        <v>359027.874</v>
      </c>
      <c r="C250" s="184">
        <f>'[7]FAB_NAT'!C313</f>
        <v>81877.412</v>
      </c>
      <c r="D250" s="184">
        <f>'[7]FAB_NAT'!D313</f>
        <v>340727.031</v>
      </c>
      <c r="E250" s="184">
        <f>'[7]FAB_NAT'!E313</f>
        <v>472.679</v>
      </c>
      <c r="F250" s="184">
        <f>'[7]FAB_NAT'!F313</f>
        <v>10.22</v>
      </c>
      <c r="G250" s="184">
        <f>'[7]FAB_NAT'!G313</f>
        <v>8958.7</v>
      </c>
      <c r="H250" s="184">
        <f>'[7]FAB_NAT'!H313</f>
        <v>6727.381</v>
      </c>
      <c r="I250" s="184">
        <f>'[7]FAB_NAT'!I313</f>
        <v>51109.148</v>
      </c>
      <c r="J250" s="185">
        <f>'[7]FAB_NAT'!J313</f>
        <v>848910.4450000001</v>
      </c>
    </row>
    <row r="251" spans="1:10" s="181" customFormat="1" ht="12.75" customHeight="1">
      <c r="A251" s="182">
        <v>42005</v>
      </c>
      <c r="B251" s="183">
        <f>'[7]FAB_NAT'!B314</f>
        <v>327932.658</v>
      </c>
      <c r="C251" s="184">
        <f>'[7]FAB_NAT'!C314</f>
        <v>77837.143</v>
      </c>
      <c r="D251" s="184">
        <f>'[7]FAB_NAT'!D314</f>
        <v>356903.486</v>
      </c>
      <c r="E251" s="184">
        <f>'[7]FAB_NAT'!E314</f>
        <v>516.788</v>
      </c>
      <c r="F251" s="184">
        <f>'[7]FAB_NAT'!F314</f>
        <v>10.68</v>
      </c>
      <c r="G251" s="184">
        <f>'[7]FAB_NAT'!G314</f>
        <v>9009.715</v>
      </c>
      <c r="H251" s="184">
        <f>'[7]FAB_NAT'!H314</f>
        <v>6390.317</v>
      </c>
      <c r="I251" s="184">
        <f>'[7]FAB_NAT'!I314</f>
        <v>51424.221</v>
      </c>
      <c r="J251" s="185">
        <f>'[7]FAB_NAT'!J314</f>
        <v>830025.008</v>
      </c>
    </row>
    <row r="252" spans="1:10" s="181" customFormat="1" ht="12.75" customHeight="1">
      <c r="A252" s="182">
        <v>42036</v>
      </c>
      <c r="B252" s="183">
        <f>'[7]FAB_NAT'!B315</f>
        <v>281022.135</v>
      </c>
      <c r="C252" s="184">
        <f>'[7]FAB_NAT'!C315</f>
        <v>69064.631</v>
      </c>
      <c r="D252" s="184">
        <f>'[7]FAB_NAT'!D315</f>
        <v>338217.054</v>
      </c>
      <c r="E252" s="184">
        <f>'[7]FAB_NAT'!E315</f>
        <v>463.311</v>
      </c>
      <c r="F252" s="184">
        <f>'[7]FAB_NAT'!F315</f>
        <v>12.48</v>
      </c>
      <c r="G252" s="184">
        <f>'[7]FAB_NAT'!G315</f>
        <v>7360.543</v>
      </c>
      <c r="H252" s="184">
        <f>'[7]FAB_NAT'!H315</f>
        <v>7661.101</v>
      </c>
      <c r="I252" s="184">
        <f>'[7]FAB_NAT'!I315</f>
        <v>49437.745</v>
      </c>
      <c r="J252" s="185">
        <f>'[7]FAB_NAT'!J315</f>
        <v>753239</v>
      </c>
    </row>
    <row r="253" spans="1:10" s="181" customFormat="1" ht="12.75" customHeight="1">
      <c r="A253" s="182">
        <v>42064</v>
      </c>
      <c r="B253" s="183">
        <f>'[7]FAB_NAT'!B316</f>
        <v>313322.758</v>
      </c>
      <c r="C253" s="184">
        <f>'[7]FAB_NAT'!C316</f>
        <v>74842.444</v>
      </c>
      <c r="D253" s="184">
        <f>'[7]FAB_NAT'!D316</f>
        <v>368215.817</v>
      </c>
      <c r="E253" s="184">
        <f>'[7]FAB_NAT'!E316</f>
        <v>381.272</v>
      </c>
      <c r="F253" s="184">
        <f>'[7]FAB_NAT'!F316</f>
        <v>20.85</v>
      </c>
      <c r="G253" s="184">
        <f>'[7]FAB_NAT'!G316</f>
        <v>7907.557</v>
      </c>
      <c r="H253" s="184">
        <f>'[7]FAB_NAT'!H316</f>
        <v>9702.935</v>
      </c>
      <c r="I253" s="184">
        <f>'[7]FAB_NAT'!I316</f>
        <v>55380.637</v>
      </c>
      <c r="J253" s="185">
        <f>'[7]FAB_NAT'!J316</f>
        <v>829774.27</v>
      </c>
    </row>
    <row r="254" spans="1:10" s="181" customFormat="1" ht="12.75" customHeight="1">
      <c r="A254" s="182">
        <v>42095</v>
      </c>
      <c r="B254" s="183">
        <f>'[7]FAB_NAT'!B317</f>
        <v>323073.601</v>
      </c>
      <c r="C254" s="184">
        <f>'[7]FAB_NAT'!C317</f>
        <v>75125.862</v>
      </c>
      <c r="D254" s="184">
        <f>'[7]FAB_NAT'!D317</f>
        <v>369999.82</v>
      </c>
      <c r="E254" s="184">
        <f>'[7]FAB_NAT'!E317</f>
        <v>1606.29</v>
      </c>
      <c r="F254" s="184">
        <f>'[7]FAB_NAT'!F317</f>
        <v>10.61</v>
      </c>
      <c r="G254" s="184">
        <f>'[7]FAB_NAT'!G317</f>
        <v>8172.924</v>
      </c>
      <c r="H254" s="184">
        <f>'[7]FAB_NAT'!H317</f>
        <v>9204.073</v>
      </c>
      <c r="I254" s="184">
        <f>'[7]FAB_NAT'!I317</f>
        <v>53716.98</v>
      </c>
      <c r="J254" s="185">
        <f>'[7]FAB_NAT'!J317</f>
        <v>840910.16</v>
      </c>
    </row>
    <row r="255" spans="1:10" s="181" customFormat="1" ht="12.75" customHeight="1">
      <c r="A255" s="182">
        <v>42125</v>
      </c>
      <c r="B255" s="183">
        <f>'[7]FAB_NAT'!B318</f>
        <v>333239.136</v>
      </c>
      <c r="C255" s="184">
        <f>'[7]FAB_NAT'!C318</f>
        <v>68919.172</v>
      </c>
      <c r="D255" s="184">
        <f>'[7]FAB_NAT'!D318</f>
        <v>315825.572</v>
      </c>
      <c r="E255" s="184">
        <f>'[7]FAB_NAT'!E318</f>
        <v>1577.266</v>
      </c>
      <c r="F255" s="184">
        <f>'[7]FAB_NAT'!F318</f>
        <v>10.38</v>
      </c>
      <c r="G255" s="184">
        <f>'[7]FAB_NAT'!G318</f>
        <v>6947.065</v>
      </c>
      <c r="H255" s="184">
        <f>'[7]FAB_NAT'!H318</f>
        <v>6776.209</v>
      </c>
      <c r="I255" s="184">
        <f>'[7]FAB_NAT'!I318</f>
        <v>48620.266</v>
      </c>
      <c r="J255" s="185">
        <f>'[7]FAB_NAT'!J318</f>
        <v>781915.0659999999</v>
      </c>
    </row>
    <row r="256" spans="1:10" s="181" customFormat="1" ht="12.75" customHeight="1">
      <c r="A256" s="186">
        <v>42156</v>
      </c>
      <c r="B256" s="187">
        <f>'[7]FAB_NAT'!B319</f>
        <v>372111.03</v>
      </c>
      <c r="C256" s="188">
        <f>'[7]FAB_NAT'!C319</f>
        <v>69841.892</v>
      </c>
      <c r="D256" s="188">
        <f>'[7]FAB_NAT'!D319</f>
        <v>317801.843</v>
      </c>
      <c r="E256" s="188">
        <f>'[7]FAB_NAT'!E319</f>
        <v>1070.272</v>
      </c>
      <c r="F256" s="188">
        <f>'[7]FAB_NAT'!F319</f>
        <v>10.5</v>
      </c>
      <c r="G256" s="188">
        <f>'[7]FAB_NAT'!G319</f>
        <v>7708.804</v>
      </c>
      <c r="H256" s="188">
        <f>'[7]FAB_NAT'!H319</f>
        <v>5946.978</v>
      </c>
      <c r="I256" s="188">
        <f>'[7]FAB_NAT'!I319</f>
        <v>52925.026</v>
      </c>
      <c r="J256" s="189">
        <f>'[7]FAB_NAT'!J319</f>
        <v>827416.345</v>
      </c>
    </row>
    <row r="257" spans="1:10" s="181" customFormat="1" ht="12.75" customHeight="1">
      <c r="A257" s="177">
        <v>42186</v>
      </c>
      <c r="B257" s="178">
        <f>'[7]FAB_NAT'!B320</f>
        <v>422696.055</v>
      </c>
      <c r="C257" s="179">
        <f>'[7]FAB_NAT'!C320</f>
        <v>81019.884</v>
      </c>
      <c r="D257" s="179">
        <f>'[7]FAB_NAT'!D320</f>
        <v>292394.468</v>
      </c>
      <c r="E257" s="179">
        <f>'[7]FAB_NAT'!E320</f>
        <v>516.046</v>
      </c>
      <c r="F257" s="179">
        <f>'[7]FAB_NAT'!F320</f>
        <v>22.02</v>
      </c>
      <c r="G257" s="179">
        <f>'[7]FAB_NAT'!G320</f>
        <v>7472.994</v>
      </c>
      <c r="H257" s="179">
        <f>'[7]FAB_NAT'!H320</f>
        <v>3611.073</v>
      </c>
      <c r="I257" s="179">
        <f>'[7]FAB_NAT'!I320</f>
        <v>53430.274</v>
      </c>
      <c r="J257" s="180">
        <f>'[7]FAB_NAT'!J320</f>
        <v>861162.8139999999</v>
      </c>
    </row>
    <row r="258" spans="1:10" s="181" customFormat="1" ht="12.75" customHeight="1">
      <c r="A258" s="182">
        <v>42217</v>
      </c>
      <c r="B258" s="183">
        <f>'[7]FAB_NAT'!B321</f>
        <v>404839.751</v>
      </c>
      <c r="C258" s="184">
        <f>'[7]FAB_NAT'!C321</f>
        <v>78866.426</v>
      </c>
      <c r="D258" s="184">
        <f>'[7]FAB_NAT'!D321</f>
        <v>225614.253</v>
      </c>
      <c r="E258" s="184">
        <f>'[7]FAB_NAT'!E321</f>
        <v>379.826</v>
      </c>
      <c r="F258" s="184">
        <f>'[7]FAB_NAT'!F321</f>
        <v>0</v>
      </c>
      <c r="G258" s="184">
        <f>'[7]FAB_NAT'!G321</f>
        <v>7114.396</v>
      </c>
      <c r="H258" s="184">
        <f>'[7]FAB_NAT'!H321</f>
        <v>1589.285</v>
      </c>
      <c r="I258" s="184">
        <f>'[7]FAB_NAT'!I321</f>
        <v>59179.506</v>
      </c>
      <c r="J258" s="185">
        <f>'[7]FAB_NAT'!J321</f>
        <v>777583.4430000001</v>
      </c>
    </row>
    <row r="259" spans="1:10" s="181" customFormat="1" ht="12.75" customHeight="1">
      <c r="A259" s="182">
        <v>42248</v>
      </c>
      <c r="B259" s="183">
        <f>'[7]FAB_NAT'!B322</f>
        <v>0</v>
      </c>
      <c r="C259" s="184">
        <f>'[7]FAB_NAT'!C322</f>
        <v>0</v>
      </c>
      <c r="D259" s="184">
        <f>'[7]FAB_NAT'!D322</f>
        <v>0</v>
      </c>
      <c r="E259" s="184">
        <f>'[7]FAB_NAT'!E322</f>
        <v>0</v>
      </c>
      <c r="F259" s="184">
        <f>'[7]FAB_NAT'!F322</f>
        <v>0</v>
      </c>
      <c r="G259" s="184">
        <f>'[7]FAB_NAT'!G322</f>
        <v>0</v>
      </c>
      <c r="H259" s="184">
        <f>'[7]FAB_NAT'!H322</f>
        <v>0</v>
      </c>
      <c r="I259" s="184">
        <f>'[7]FAB_NAT'!I322</f>
        <v>0</v>
      </c>
      <c r="J259" s="185">
        <f>'[7]FAB_NAT'!J322</f>
        <v>0</v>
      </c>
    </row>
    <row r="260" spans="1:10" s="181" customFormat="1" ht="12.75" customHeight="1">
      <c r="A260" s="182">
        <v>42278</v>
      </c>
      <c r="B260" s="183">
        <f>'[7]FAB_NAT'!B323</f>
        <v>0</v>
      </c>
      <c r="C260" s="184">
        <f>'[7]FAB_NAT'!C323</f>
        <v>0</v>
      </c>
      <c r="D260" s="184">
        <f>'[7]FAB_NAT'!D323</f>
        <v>0</v>
      </c>
      <c r="E260" s="184">
        <f>'[7]FAB_NAT'!E323</f>
        <v>0</v>
      </c>
      <c r="F260" s="184">
        <f>'[7]FAB_NAT'!F323</f>
        <v>0</v>
      </c>
      <c r="G260" s="184">
        <f>'[7]FAB_NAT'!G323</f>
        <v>0</v>
      </c>
      <c r="H260" s="184">
        <f>'[7]FAB_NAT'!H323</f>
        <v>0</v>
      </c>
      <c r="I260" s="184">
        <f>'[7]FAB_NAT'!I323</f>
        <v>0</v>
      </c>
      <c r="J260" s="185">
        <f>'[7]FAB_NAT'!J323</f>
        <v>0</v>
      </c>
    </row>
    <row r="261" spans="1:10" s="181" customFormat="1" ht="12.75" customHeight="1">
      <c r="A261" s="182">
        <v>42309</v>
      </c>
      <c r="B261" s="183">
        <f>'[7]FAB_NAT'!B324</f>
        <v>0</v>
      </c>
      <c r="C261" s="184">
        <f>'[7]FAB_NAT'!C324</f>
        <v>0</v>
      </c>
      <c r="D261" s="184">
        <f>'[7]FAB_NAT'!D324</f>
        <v>0</v>
      </c>
      <c r="E261" s="184">
        <f>'[7]FAB_NAT'!E324</f>
        <v>0</v>
      </c>
      <c r="F261" s="184">
        <f>'[7]FAB_NAT'!F324</f>
        <v>0</v>
      </c>
      <c r="G261" s="184">
        <f>'[7]FAB_NAT'!G324</f>
        <v>0</v>
      </c>
      <c r="H261" s="184">
        <f>'[7]FAB_NAT'!H324</f>
        <v>0</v>
      </c>
      <c r="I261" s="184">
        <f>'[7]FAB_NAT'!I324</f>
        <v>0</v>
      </c>
      <c r="J261" s="185">
        <f>'[7]FAB_NAT'!J324</f>
        <v>0</v>
      </c>
    </row>
    <row r="262" spans="1:10" s="181" customFormat="1" ht="12.75" customHeight="1">
      <c r="A262" s="182">
        <v>42339</v>
      </c>
      <c r="B262" s="183">
        <f>'[7]FAB_NAT'!B325</f>
        <v>0</v>
      </c>
      <c r="C262" s="184">
        <f>'[7]FAB_NAT'!C325</f>
        <v>0</v>
      </c>
      <c r="D262" s="184">
        <f>'[7]FAB_NAT'!D325</f>
        <v>0</v>
      </c>
      <c r="E262" s="184">
        <f>'[7]FAB_NAT'!E325</f>
        <v>0</v>
      </c>
      <c r="F262" s="184">
        <f>'[7]FAB_NAT'!F325</f>
        <v>0</v>
      </c>
      <c r="G262" s="184">
        <f>'[7]FAB_NAT'!G325</f>
        <v>0</v>
      </c>
      <c r="H262" s="184">
        <f>'[7]FAB_NAT'!H325</f>
        <v>0</v>
      </c>
      <c r="I262" s="184">
        <f>'[7]FAB_NAT'!I325</f>
        <v>0</v>
      </c>
      <c r="J262" s="185">
        <f>'[7]FAB_NAT'!J325</f>
        <v>0</v>
      </c>
    </row>
    <row r="263" spans="1:10" s="181" customFormat="1" ht="12.75" customHeight="1">
      <c r="A263" s="182">
        <v>42370</v>
      </c>
      <c r="B263" s="183">
        <f>'[7]FAB_NAT'!B326</f>
        <v>0</v>
      </c>
      <c r="C263" s="184">
        <f>'[7]FAB_NAT'!C326</f>
        <v>0</v>
      </c>
      <c r="D263" s="184">
        <f>'[7]FAB_NAT'!D326</f>
        <v>0</v>
      </c>
      <c r="E263" s="184">
        <f>'[7]FAB_NAT'!E326</f>
        <v>0</v>
      </c>
      <c r="F263" s="184">
        <f>'[7]FAB_NAT'!F326</f>
        <v>0</v>
      </c>
      <c r="G263" s="184">
        <f>'[7]FAB_NAT'!G326</f>
        <v>0</v>
      </c>
      <c r="H263" s="184">
        <f>'[7]FAB_NAT'!H326</f>
        <v>0</v>
      </c>
      <c r="I263" s="184">
        <f>'[7]FAB_NAT'!I326</f>
        <v>0</v>
      </c>
      <c r="J263" s="185">
        <f>'[7]FAB_NAT'!J326</f>
        <v>0</v>
      </c>
    </row>
    <row r="264" spans="1:10" s="181" customFormat="1" ht="12.75" customHeight="1">
      <c r="A264" s="182">
        <v>42401</v>
      </c>
      <c r="B264" s="183">
        <f>'[7]FAB_NAT'!B327</f>
        <v>0</v>
      </c>
      <c r="C264" s="184">
        <f>'[7]FAB_NAT'!C327</f>
        <v>0</v>
      </c>
      <c r="D264" s="184">
        <f>'[7]FAB_NAT'!D327</f>
        <v>0</v>
      </c>
      <c r="E264" s="184">
        <f>'[7]FAB_NAT'!E327</f>
        <v>0</v>
      </c>
      <c r="F264" s="184">
        <f>'[7]FAB_NAT'!F327</f>
        <v>0</v>
      </c>
      <c r="G264" s="184">
        <f>'[7]FAB_NAT'!G327</f>
        <v>0</v>
      </c>
      <c r="H264" s="184">
        <f>'[7]FAB_NAT'!H327</f>
        <v>0</v>
      </c>
      <c r="I264" s="184">
        <f>'[7]FAB_NAT'!I327</f>
        <v>0</v>
      </c>
      <c r="J264" s="185">
        <f>'[7]FAB_NAT'!J327</f>
        <v>0</v>
      </c>
    </row>
    <row r="265" spans="1:10" s="181" customFormat="1" ht="12.75" customHeight="1">
      <c r="A265" s="182">
        <v>42430</v>
      </c>
      <c r="B265" s="183">
        <f>'[7]FAB_NAT'!B328</f>
        <v>0</v>
      </c>
      <c r="C265" s="184">
        <f>'[7]FAB_NAT'!C328</f>
        <v>0</v>
      </c>
      <c r="D265" s="184">
        <f>'[7]FAB_NAT'!D328</f>
        <v>0</v>
      </c>
      <c r="E265" s="184">
        <f>'[7]FAB_NAT'!E328</f>
        <v>0</v>
      </c>
      <c r="F265" s="184">
        <f>'[7]FAB_NAT'!F328</f>
        <v>0</v>
      </c>
      <c r="G265" s="184">
        <f>'[7]FAB_NAT'!G328</f>
        <v>0</v>
      </c>
      <c r="H265" s="184">
        <f>'[7]FAB_NAT'!H328</f>
        <v>0</v>
      </c>
      <c r="I265" s="184">
        <f>'[7]FAB_NAT'!I328</f>
        <v>0</v>
      </c>
      <c r="J265" s="185">
        <f>'[7]FAB_NAT'!J328</f>
        <v>0</v>
      </c>
    </row>
    <row r="266" spans="1:10" s="181" customFormat="1" ht="12.75" customHeight="1">
      <c r="A266" s="182">
        <v>42461</v>
      </c>
      <c r="B266" s="183">
        <f>'[7]FAB_NAT'!B329</f>
        <v>0</v>
      </c>
      <c r="C266" s="184">
        <f>'[7]FAB_NAT'!C329</f>
        <v>0</v>
      </c>
      <c r="D266" s="184">
        <f>'[7]FAB_NAT'!D329</f>
        <v>0</v>
      </c>
      <c r="E266" s="184">
        <f>'[7]FAB_NAT'!E329</f>
        <v>0</v>
      </c>
      <c r="F266" s="184">
        <f>'[7]FAB_NAT'!F329</f>
        <v>0</v>
      </c>
      <c r="G266" s="184">
        <f>'[7]FAB_NAT'!G329</f>
        <v>0</v>
      </c>
      <c r="H266" s="184">
        <f>'[7]FAB_NAT'!H329</f>
        <v>0</v>
      </c>
      <c r="I266" s="184">
        <f>'[7]FAB_NAT'!I329</f>
        <v>0</v>
      </c>
      <c r="J266" s="185">
        <f>'[7]FAB_NAT'!J329</f>
        <v>0</v>
      </c>
    </row>
    <row r="267" spans="1:10" s="181" customFormat="1" ht="12.75" customHeight="1">
      <c r="A267" s="182">
        <v>42491</v>
      </c>
      <c r="B267" s="183">
        <f>'[7]FAB_NAT'!B330</f>
        <v>0</v>
      </c>
      <c r="C267" s="184">
        <f>'[7]FAB_NAT'!C330</f>
        <v>0</v>
      </c>
      <c r="D267" s="184">
        <f>'[7]FAB_NAT'!D330</f>
        <v>0</v>
      </c>
      <c r="E267" s="184">
        <f>'[7]FAB_NAT'!E330</f>
        <v>0</v>
      </c>
      <c r="F267" s="184">
        <f>'[7]FAB_NAT'!F330</f>
        <v>0</v>
      </c>
      <c r="G267" s="184">
        <f>'[7]FAB_NAT'!G330</f>
        <v>0</v>
      </c>
      <c r="H267" s="184">
        <f>'[7]FAB_NAT'!H330</f>
        <v>0</v>
      </c>
      <c r="I267" s="184">
        <f>'[7]FAB_NAT'!I330</f>
        <v>0</v>
      </c>
      <c r="J267" s="185">
        <f>'[7]FAB_NAT'!J330</f>
        <v>0</v>
      </c>
    </row>
    <row r="268" spans="1:10" s="181" customFormat="1" ht="12.75" customHeight="1">
      <c r="A268" s="186">
        <v>42522</v>
      </c>
      <c r="B268" s="187">
        <f>'[7]FAB_NAT'!B331</f>
        <v>0</v>
      </c>
      <c r="C268" s="188">
        <f>'[7]FAB_NAT'!C331</f>
        <v>0</v>
      </c>
      <c r="D268" s="188">
        <f>'[7]FAB_NAT'!D331</f>
        <v>0</v>
      </c>
      <c r="E268" s="188">
        <f>'[7]FAB_NAT'!E331</f>
        <v>0</v>
      </c>
      <c r="F268" s="188">
        <f>'[7]FAB_NAT'!F331</f>
        <v>0</v>
      </c>
      <c r="G268" s="188">
        <f>'[7]FAB_NAT'!G331</f>
        <v>0</v>
      </c>
      <c r="H268" s="188">
        <f>'[7]FAB_NAT'!H331</f>
        <v>0</v>
      </c>
      <c r="I268" s="188">
        <f>'[7]FAB_NAT'!I331</f>
        <v>0</v>
      </c>
      <c r="J268" s="189">
        <f>'[7]FAB_NAT'!J331</f>
        <v>0</v>
      </c>
    </row>
    <row r="269" spans="1:10" s="181" customFormat="1" ht="12.75" customHeight="1">
      <c r="A269" s="191"/>
      <c r="B269" s="192"/>
      <c r="C269" s="192"/>
      <c r="D269" s="192"/>
      <c r="E269" s="192"/>
      <c r="F269" s="192"/>
      <c r="G269" s="192"/>
      <c r="H269" s="192"/>
      <c r="I269" s="192"/>
      <c r="J269" s="192"/>
    </row>
    <row r="270" spans="1:10" s="193" customFormat="1" ht="15.75">
      <c r="A270" s="243" t="s">
        <v>79</v>
      </c>
      <c r="B270" s="243"/>
      <c r="C270" s="243"/>
      <c r="D270" s="243"/>
      <c r="E270" s="243"/>
      <c r="F270" s="243"/>
      <c r="G270" s="243"/>
      <c r="H270" s="243"/>
      <c r="I270" s="243"/>
      <c r="J270" s="243"/>
    </row>
    <row r="271" spans="1:10" s="198" customFormat="1" ht="19.5" customHeight="1">
      <c r="A271" s="194"/>
      <c r="B271" s="195" t="s">
        <v>68</v>
      </c>
      <c r="C271" s="196" t="s">
        <v>11</v>
      </c>
      <c r="D271" s="196" t="s">
        <v>12</v>
      </c>
      <c r="E271" s="196" t="s">
        <v>13</v>
      </c>
      <c r="F271" s="196" t="s">
        <v>5</v>
      </c>
      <c r="G271" s="196" t="s">
        <v>6</v>
      </c>
      <c r="H271" s="196" t="s">
        <v>7</v>
      </c>
      <c r="I271" s="196" t="s">
        <v>8</v>
      </c>
      <c r="J271" s="197" t="s">
        <v>69</v>
      </c>
    </row>
    <row r="272" spans="1:11" s="181" customFormat="1" ht="12.75" customHeight="1" hidden="1">
      <c r="A272" s="199">
        <v>34516</v>
      </c>
      <c r="B272" s="200">
        <v>141296.3</v>
      </c>
      <c r="C272" s="200">
        <v>53034.8</v>
      </c>
      <c r="D272" s="200">
        <v>66565.6</v>
      </c>
      <c r="E272" s="200">
        <v>0</v>
      </c>
      <c r="F272" s="200">
        <v>1119.2</v>
      </c>
      <c r="G272" s="200">
        <v>1394.2</v>
      </c>
      <c r="H272" s="200">
        <v>0</v>
      </c>
      <c r="I272" s="200">
        <v>155.8</v>
      </c>
      <c r="J272" s="201">
        <v>263565.9</v>
      </c>
      <c r="K272" s="202"/>
    </row>
    <row r="273" spans="1:11" s="181" customFormat="1" ht="12.75" customHeight="1" hidden="1">
      <c r="A273" s="199">
        <v>34547</v>
      </c>
      <c r="B273" s="200">
        <v>230583.7</v>
      </c>
      <c r="C273" s="200">
        <v>29043.8</v>
      </c>
      <c r="D273" s="200">
        <v>28713.7</v>
      </c>
      <c r="E273" s="200">
        <v>65.5</v>
      </c>
      <c r="F273" s="200">
        <v>251.6</v>
      </c>
      <c r="G273" s="200">
        <v>1563.9</v>
      </c>
      <c r="H273" s="200">
        <v>0</v>
      </c>
      <c r="I273" s="200">
        <v>9503.3</v>
      </c>
      <c r="J273" s="201">
        <v>299725.5</v>
      </c>
      <c r="K273" s="202"/>
    </row>
    <row r="274" spans="1:11" s="181" customFormat="1" ht="12.75" customHeight="1" hidden="1">
      <c r="A274" s="199">
        <v>34578</v>
      </c>
      <c r="B274" s="200">
        <v>215292.9</v>
      </c>
      <c r="C274" s="200">
        <v>26332.8</v>
      </c>
      <c r="D274" s="200">
        <v>35464.8</v>
      </c>
      <c r="E274" s="200">
        <v>574.5</v>
      </c>
      <c r="F274" s="200">
        <v>0</v>
      </c>
      <c r="G274" s="200">
        <v>1489.5</v>
      </c>
      <c r="H274" s="200">
        <v>0</v>
      </c>
      <c r="I274" s="200">
        <v>14508.3</v>
      </c>
      <c r="J274" s="201">
        <v>293662.8</v>
      </c>
      <c r="K274" s="202"/>
    </row>
    <row r="275" spans="1:11" s="181" customFormat="1" ht="12.75" customHeight="1" hidden="1">
      <c r="A275" s="199">
        <v>34608</v>
      </c>
      <c r="B275" s="200">
        <v>175208.6</v>
      </c>
      <c r="C275" s="200">
        <v>24934.5</v>
      </c>
      <c r="D275" s="200">
        <v>69604.9</v>
      </c>
      <c r="E275" s="200">
        <v>296.8</v>
      </c>
      <c r="F275" s="200">
        <v>0</v>
      </c>
      <c r="G275" s="200">
        <v>1633.8</v>
      </c>
      <c r="H275" s="200">
        <v>0</v>
      </c>
      <c r="I275" s="200">
        <v>10744.9</v>
      </c>
      <c r="J275" s="201">
        <v>282423.5</v>
      </c>
      <c r="K275" s="202"/>
    </row>
    <row r="276" spans="1:11" s="181" customFormat="1" ht="12.75" customHeight="1" hidden="1">
      <c r="A276" s="199">
        <v>34639</v>
      </c>
      <c r="B276" s="200">
        <v>136154.3</v>
      </c>
      <c r="C276" s="200">
        <v>24105.1</v>
      </c>
      <c r="D276" s="200">
        <v>103857.5</v>
      </c>
      <c r="E276" s="200">
        <v>689.7</v>
      </c>
      <c r="F276" s="200">
        <v>0</v>
      </c>
      <c r="G276" s="200">
        <v>1389.7</v>
      </c>
      <c r="H276" s="200">
        <v>0</v>
      </c>
      <c r="I276" s="200">
        <v>8407.5</v>
      </c>
      <c r="J276" s="201">
        <v>274603.8</v>
      </c>
      <c r="K276" s="202"/>
    </row>
    <row r="277" spans="1:11" s="181" customFormat="1" ht="12.75" customHeight="1" hidden="1">
      <c r="A277" s="199">
        <v>34669</v>
      </c>
      <c r="B277" s="200">
        <v>143384.3</v>
      </c>
      <c r="C277" s="200">
        <v>25805.9</v>
      </c>
      <c r="D277" s="200">
        <v>107806.4</v>
      </c>
      <c r="E277" s="200">
        <v>338.3</v>
      </c>
      <c r="F277" s="200">
        <v>0</v>
      </c>
      <c r="G277" s="200">
        <v>1298.6</v>
      </c>
      <c r="H277" s="200">
        <v>104.5</v>
      </c>
      <c r="I277" s="200">
        <v>5635</v>
      </c>
      <c r="J277" s="201">
        <v>284373</v>
      </c>
      <c r="K277" s="202"/>
    </row>
    <row r="278" spans="1:11" s="181" customFormat="1" ht="12.75" customHeight="1" hidden="1">
      <c r="A278" s="199">
        <v>34700</v>
      </c>
      <c r="B278" s="200">
        <v>151931.7</v>
      </c>
      <c r="C278" s="200">
        <v>23818.1</v>
      </c>
      <c r="D278" s="200">
        <v>94496.2</v>
      </c>
      <c r="E278" s="200">
        <v>0</v>
      </c>
      <c r="F278" s="200">
        <v>0</v>
      </c>
      <c r="G278" s="200">
        <v>1183.1</v>
      </c>
      <c r="H278" s="200">
        <v>403.7</v>
      </c>
      <c r="I278" s="200">
        <v>4091.9</v>
      </c>
      <c r="J278" s="201">
        <v>275924.7</v>
      </c>
      <c r="K278" s="202"/>
    </row>
    <row r="279" spans="1:11" s="181" customFormat="1" ht="12.75" customHeight="1" hidden="1">
      <c r="A279" s="199">
        <v>34731</v>
      </c>
      <c r="B279" s="200">
        <v>161609.3</v>
      </c>
      <c r="C279" s="200">
        <v>22592</v>
      </c>
      <c r="D279" s="200">
        <v>73282.9</v>
      </c>
      <c r="E279" s="200">
        <v>0</v>
      </c>
      <c r="F279" s="200">
        <v>0</v>
      </c>
      <c r="G279" s="200">
        <v>1356.6</v>
      </c>
      <c r="H279" s="200">
        <v>185</v>
      </c>
      <c r="I279" s="200">
        <v>2822.4</v>
      </c>
      <c r="J279" s="201">
        <v>261848.2</v>
      </c>
      <c r="K279" s="202"/>
    </row>
    <row r="280" spans="1:11" s="181" customFormat="1" ht="12.75" customHeight="1" hidden="1">
      <c r="A280" s="199">
        <v>34759</v>
      </c>
      <c r="B280" s="200">
        <v>202502.1</v>
      </c>
      <c r="C280" s="200">
        <v>27477.4</v>
      </c>
      <c r="D280" s="200">
        <v>79135.6</v>
      </c>
      <c r="E280" s="200">
        <v>17.5</v>
      </c>
      <c r="F280" s="200">
        <v>0</v>
      </c>
      <c r="G280" s="200">
        <v>1379.8</v>
      </c>
      <c r="H280" s="200">
        <v>224.6</v>
      </c>
      <c r="I280" s="200">
        <v>3788.7</v>
      </c>
      <c r="J280" s="201">
        <v>314525.7</v>
      </c>
      <c r="K280" s="202"/>
    </row>
    <row r="281" spans="1:11" s="181" customFormat="1" ht="12.75" customHeight="1" hidden="1">
      <c r="A281" s="199">
        <v>34790</v>
      </c>
      <c r="B281" s="200">
        <v>183921.1</v>
      </c>
      <c r="C281" s="200">
        <v>24276.5</v>
      </c>
      <c r="D281" s="200">
        <v>71687.5</v>
      </c>
      <c r="E281" s="200">
        <v>10</v>
      </c>
      <c r="F281" s="200">
        <v>0</v>
      </c>
      <c r="G281" s="200">
        <v>1476</v>
      </c>
      <c r="H281" s="200">
        <v>348.2</v>
      </c>
      <c r="I281" s="200">
        <v>3158</v>
      </c>
      <c r="J281" s="201">
        <v>284877.3</v>
      </c>
      <c r="K281" s="202"/>
    </row>
    <row r="282" spans="1:11" s="181" customFormat="1" ht="12.75" customHeight="1" hidden="1">
      <c r="A282" s="199">
        <v>34820</v>
      </c>
      <c r="B282" s="200">
        <v>206874.1</v>
      </c>
      <c r="C282" s="200">
        <v>25369.3</v>
      </c>
      <c r="D282" s="200">
        <v>72612.9</v>
      </c>
      <c r="E282" s="200">
        <v>0</v>
      </c>
      <c r="F282" s="200">
        <v>0</v>
      </c>
      <c r="G282" s="200">
        <v>1883.5</v>
      </c>
      <c r="H282" s="200">
        <v>0</v>
      </c>
      <c r="I282" s="200">
        <v>1590.1</v>
      </c>
      <c r="J282" s="201">
        <v>308329.9</v>
      </c>
      <c r="K282" s="202"/>
    </row>
    <row r="283" spans="1:11" s="181" customFormat="1" ht="12.75" customHeight="1" hidden="1">
      <c r="A283" s="203">
        <v>34851</v>
      </c>
      <c r="B283" s="204">
        <v>224409</v>
      </c>
      <c r="C283" s="204">
        <v>25466.1</v>
      </c>
      <c r="D283" s="204">
        <v>70170.1</v>
      </c>
      <c r="E283" s="204">
        <v>4.5</v>
      </c>
      <c r="F283" s="204">
        <v>0</v>
      </c>
      <c r="G283" s="204">
        <v>3513.7</v>
      </c>
      <c r="H283" s="204">
        <v>0</v>
      </c>
      <c r="I283" s="204">
        <v>2159.5</v>
      </c>
      <c r="J283" s="205">
        <v>325722.9</v>
      </c>
      <c r="K283" s="202"/>
    </row>
    <row r="284" spans="1:11" s="181" customFormat="1" ht="12.75" customHeight="1" hidden="1">
      <c r="A284" s="199">
        <v>34881</v>
      </c>
      <c r="B284" s="200">
        <v>216042.4</v>
      </c>
      <c r="C284" s="200">
        <v>34348.7</v>
      </c>
      <c r="D284" s="200">
        <v>30068.9</v>
      </c>
      <c r="E284" s="200">
        <v>84.2</v>
      </c>
      <c r="F284" s="200">
        <v>0</v>
      </c>
      <c r="G284" s="200">
        <v>2245.7</v>
      </c>
      <c r="H284" s="200">
        <v>0</v>
      </c>
      <c r="I284" s="200">
        <v>1036.9</v>
      </c>
      <c r="J284" s="201">
        <v>283826.8</v>
      </c>
      <c r="K284" s="202"/>
    </row>
    <row r="285" spans="1:11" s="181" customFormat="1" ht="12.75" customHeight="1" hidden="1">
      <c r="A285" s="199">
        <v>34912</v>
      </c>
      <c r="B285" s="200">
        <v>269219.3</v>
      </c>
      <c r="C285" s="200">
        <v>27698.6</v>
      </c>
      <c r="D285" s="200">
        <v>22998.3</v>
      </c>
      <c r="E285" s="200">
        <v>183.4</v>
      </c>
      <c r="F285" s="200">
        <v>0</v>
      </c>
      <c r="G285" s="200">
        <v>1774.3</v>
      </c>
      <c r="H285" s="200">
        <v>0</v>
      </c>
      <c r="I285" s="200">
        <v>10823.3</v>
      </c>
      <c r="J285" s="201">
        <v>332697.2</v>
      </c>
      <c r="K285" s="202"/>
    </row>
    <row r="286" spans="1:11" s="181" customFormat="1" ht="12.75" customHeight="1" hidden="1">
      <c r="A286" s="199">
        <v>34943</v>
      </c>
      <c r="B286" s="200">
        <v>237288.6</v>
      </c>
      <c r="C286" s="200">
        <v>27045.3</v>
      </c>
      <c r="D286" s="200">
        <v>21820.2</v>
      </c>
      <c r="E286" s="200">
        <v>1427.6</v>
      </c>
      <c r="F286" s="200">
        <v>0</v>
      </c>
      <c r="G286" s="200">
        <v>1855.8</v>
      </c>
      <c r="H286" s="200">
        <v>0</v>
      </c>
      <c r="I286" s="200">
        <v>21302.4</v>
      </c>
      <c r="J286" s="201">
        <v>310739.9</v>
      </c>
      <c r="K286" s="202"/>
    </row>
    <row r="287" spans="1:11" s="181" customFormat="1" ht="12.75" customHeight="1" hidden="1">
      <c r="A287" s="199">
        <v>34973</v>
      </c>
      <c r="B287" s="200">
        <v>223747.3</v>
      </c>
      <c r="C287" s="200">
        <v>31583.9</v>
      </c>
      <c r="D287" s="200">
        <v>49524.2</v>
      </c>
      <c r="E287" s="200">
        <v>2105.6</v>
      </c>
      <c r="F287" s="200">
        <v>0</v>
      </c>
      <c r="G287" s="200">
        <v>1761.9</v>
      </c>
      <c r="H287" s="200">
        <v>0</v>
      </c>
      <c r="I287" s="200">
        <v>17884.6</v>
      </c>
      <c r="J287" s="201">
        <v>326607.5</v>
      </c>
      <c r="K287" s="202"/>
    </row>
    <row r="288" spans="1:11" s="181" customFormat="1" ht="12.75" customHeight="1" hidden="1">
      <c r="A288" s="199">
        <v>35004</v>
      </c>
      <c r="B288" s="200">
        <v>203511.6</v>
      </c>
      <c r="C288" s="200">
        <v>35630.8</v>
      </c>
      <c r="D288" s="200">
        <v>63658.6</v>
      </c>
      <c r="E288" s="200">
        <v>2311.9</v>
      </c>
      <c r="F288" s="200">
        <v>29.5</v>
      </c>
      <c r="G288" s="200">
        <v>1421.5</v>
      </c>
      <c r="H288" s="200">
        <v>0</v>
      </c>
      <c r="I288" s="200">
        <v>14750.1</v>
      </c>
      <c r="J288" s="201">
        <v>321314</v>
      </c>
      <c r="K288" s="202"/>
    </row>
    <row r="289" spans="1:11" s="181" customFormat="1" ht="12.75" customHeight="1" hidden="1">
      <c r="A289" s="199">
        <v>35034</v>
      </c>
      <c r="B289" s="200">
        <v>200303.1</v>
      </c>
      <c r="C289" s="200">
        <v>31771.2</v>
      </c>
      <c r="D289" s="200">
        <v>64707.8</v>
      </c>
      <c r="E289" s="200">
        <v>1831.2</v>
      </c>
      <c r="F289" s="200">
        <v>0.8</v>
      </c>
      <c r="G289" s="200">
        <v>1690</v>
      </c>
      <c r="H289" s="200">
        <v>0</v>
      </c>
      <c r="I289" s="200">
        <v>10576.7</v>
      </c>
      <c r="J289" s="201">
        <v>310880.8</v>
      </c>
      <c r="K289" s="202"/>
    </row>
    <row r="290" spans="1:11" s="181" customFormat="1" ht="12.75" customHeight="1" hidden="1">
      <c r="A290" s="199">
        <v>35065</v>
      </c>
      <c r="B290" s="206">
        <v>209579.5</v>
      </c>
      <c r="C290" s="206">
        <v>33825.8</v>
      </c>
      <c r="D290" s="206">
        <v>60195.2</v>
      </c>
      <c r="E290" s="206">
        <v>1294.7</v>
      </c>
      <c r="F290" s="206">
        <v>0</v>
      </c>
      <c r="G290" s="206">
        <v>1562.2</v>
      </c>
      <c r="H290" s="206">
        <v>768.4</v>
      </c>
      <c r="I290" s="206">
        <v>9104</v>
      </c>
      <c r="J290" s="201">
        <v>316329.8</v>
      </c>
      <c r="K290" s="202"/>
    </row>
    <row r="291" spans="1:11" s="181" customFormat="1" ht="12.75" customHeight="1" hidden="1">
      <c r="A291" s="199">
        <v>35096</v>
      </c>
      <c r="B291" s="206">
        <v>204823.4</v>
      </c>
      <c r="C291" s="206">
        <v>31191.4</v>
      </c>
      <c r="D291" s="206">
        <v>63249</v>
      </c>
      <c r="E291" s="206">
        <v>936.1</v>
      </c>
      <c r="F291" s="206">
        <v>8.9</v>
      </c>
      <c r="G291" s="206">
        <v>1487.6</v>
      </c>
      <c r="H291" s="206">
        <v>3839.9</v>
      </c>
      <c r="I291" s="206">
        <v>3635.4</v>
      </c>
      <c r="J291" s="201">
        <v>309171.7</v>
      </c>
      <c r="K291" s="202"/>
    </row>
    <row r="292" spans="1:11" s="181" customFormat="1" ht="12.75" customHeight="1" hidden="1">
      <c r="A292" s="199">
        <v>35125</v>
      </c>
      <c r="B292" s="206">
        <v>196098</v>
      </c>
      <c r="C292" s="206">
        <v>31084</v>
      </c>
      <c r="D292" s="206">
        <v>69980.5</v>
      </c>
      <c r="E292" s="206">
        <v>433.4</v>
      </c>
      <c r="F292" s="206">
        <v>0</v>
      </c>
      <c r="G292" s="206">
        <v>1350.5</v>
      </c>
      <c r="H292" s="206">
        <v>1894.5</v>
      </c>
      <c r="I292" s="206">
        <v>3250.8</v>
      </c>
      <c r="J292" s="201">
        <v>304091.7</v>
      </c>
      <c r="K292" s="202"/>
    </row>
    <row r="293" spans="1:11" s="181" customFormat="1" ht="12.75" customHeight="1" hidden="1">
      <c r="A293" s="199">
        <v>35156</v>
      </c>
      <c r="B293" s="206">
        <v>213146.6</v>
      </c>
      <c r="C293" s="206">
        <v>44905.8</v>
      </c>
      <c r="D293" s="206">
        <v>71472.8</v>
      </c>
      <c r="E293" s="206">
        <v>731.9</v>
      </c>
      <c r="F293" s="206">
        <v>0</v>
      </c>
      <c r="G293" s="206">
        <v>1506.7</v>
      </c>
      <c r="H293" s="206">
        <v>749.3</v>
      </c>
      <c r="I293" s="206">
        <v>2819.1</v>
      </c>
      <c r="J293" s="201">
        <v>335332.2</v>
      </c>
      <c r="K293" s="202"/>
    </row>
    <row r="294" spans="1:11" s="181" customFormat="1" ht="12.75" customHeight="1" hidden="1">
      <c r="A294" s="199">
        <v>35186</v>
      </c>
      <c r="B294" s="206">
        <v>231649.3</v>
      </c>
      <c r="C294" s="206">
        <v>48521.7</v>
      </c>
      <c r="D294" s="206">
        <v>65562.9</v>
      </c>
      <c r="E294" s="206">
        <v>583.7</v>
      </c>
      <c r="F294" s="206">
        <v>0</v>
      </c>
      <c r="G294" s="206">
        <v>1343.7</v>
      </c>
      <c r="H294" s="206">
        <v>776.7</v>
      </c>
      <c r="I294" s="206">
        <v>3177.1</v>
      </c>
      <c r="J294" s="201">
        <v>351615.1</v>
      </c>
      <c r="K294" s="202"/>
    </row>
    <row r="295" spans="1:11" s="181" customFormat="1" ht="12.75" customHeight="1" hidden="1">
      <c r="A295" s="203">
        <v>35217</v>
      </c>
      <c r="B295" s="207">
        <v>213710.4</v>
      </c>
      <c r="C295" s="207">
        <v>46009.6</v>
      </c>
      <c r="D295" s="207">
        <v>55133.6</v>
      </c>
      <c r="E295" s="207">
        <v>32.5</v>
      </c>
      <c r="F295" s="207">
        <v>0</v>
      </c>
      <c r="G295" s="207">
        <v>1178</v>
      </c>
      <c r="H295" s="207">
        <v>210</v>
      </c>
      <c r="I295" s="207">
        <v>2945.5</v>
      </c>
      <c r="J295" s="205">
        <v>319219.6</v>
      </c>
      <c r="K295" s="202"/>
    </row>
    <row r="296" spans="1:11" s="181" customFormat="1" ht="12.75" customHeight="1" hidden="1">
      <c r="A296" s="199">
        <v>35247</v>
      </c>
      <c r="B296" s="208">
        <v>253712.7</v>
      </c>
      <c r="C296" s="208">
        <v>59271.7</v>
      </c>
      <c r="D296" s="208">
        <v>43889.3</v>
      </c>
      <c r="E296" s="208">
        <v>162</v>
      </c>
      <c r="F296" s="208">
        <v>0</v>
      </c>
      <c r="G296" s="208">
        <v>1407.8</v>
      </c>
      <c r="H296" s="208">
        <v>0</v>
      </c>
      <c r="I296" s="208">
        <v>3324.7</v>
      </c>
      <c r="J296" s="209">
        <v>361768.2</v>
      </c>
      <c r="K296" s="202"/>
    </row>
    <row r="297" spans="1:11" s="181" customFormat="1" ht="12.75" customHeight="1" hidden="1">
      <c r="A297" s="199">
        <v>35278</v>
      </c>
      <c r="B297" s="208">
        <v>262421.6</v>
      </c>
      <c r="C297" s="208">
        <v>48504.9</v>
      </c>
      <c r="D297" s="208">
        <v>31177</v>
      </c>
      <c r="E297" s="208">
        <v>679.1</v>
      </c>
      <c r="F297" s="208">
        <v>0</v>
      </c>
      <c r="G297" s="208">
        <v>1410.7</v>
      </c>
      <c r="H297" s="208">
        <v>0</v>
      </c>
      <c r="I297" s="208">
        <v>17913.6</v>
      </c>
      <c r="J297" s="209">
        <v>362106.9</v>
      </c>
      <c r="K297" s="202"/>
    </row>
    <row r="298" spans="1:11" s="181" customFormat="1" ht="12.75" customHeight="1" hidden="1">
      <c r="A298" s="199">
        <v>35309</v>
      </c>
      <c r="B298" s="208">
        <v>255574.9</v>
      </c>
      <c r="C298" s="208">
        <v>46728.4</v>
      </c>
      <c r="D298" s="208">
        <v>32177.7</v>
      </c>
      <c r="E298" s="208">
        <v>2979.6</v>
      </c>
      <c r="F298" s="208">
        <v>0</v>
      </c>
      <c r="G298" s="208">
        <v>1634.7</v>
      </c>
      <c r="H298" s="208">
        <v>0</v>
      </c>
      <c r="I298" s="208">
        <v>18163.4</v>
      </c>
      <c r="J298" s="209">
        <v>357258.7</v>
      </c>
      <c r="K298" s="202"/>
    </row>
    <row r="299" spans="1:11" s="181" customFormat="1" ht="12.75" customHeight="1" hidden="1">
      <c r="A299" s="199">
        <v>35339</v>
      </c>
      <c r="B299" s="208">
        <v>274764</v>
      </c>
      <c r="C299" s="208">
        <v>46803.2</v>
      </c>
      <c r="D299" s="208">
        <v>52415.8</v>
      </c>
      <c r="E299" s="208">
        <v>1239.4</v>
      </c>
      <c r="F299" s="208">
        <v>0</v>
      </c>
      <c r="G299" s="208">
        <v>1381.9</v>
      </c>
      <c r="H299" s="208">
        <v>0</v>
      </c>
      <c r="I299" s="208">
        <v>20218.9</v>
      </c>
      <c r="J299" s="209">
        <v>396823.2</v>
      </c>
      <c r="K299" s="202"/>
    </row>
    <row r="300" spans="1:11" s="181" customFormat="1" ht="12.75" customHeight="1" hidden="1">
      <c r="A300" s="199">
        <v>35370</v>
      </c>
      <c r="B300" s="208">
        <v>221704.7</v>
      </c>
      <c r="C300" s="208">
        <v>38313.1</v>
      </c>
      <c r="D300" s="208">
        <v>77615.5</v>
      </c>
      <c r="E300" s="208">
        <v>1283.9</v>
      </c>
      <c r="F300" s="208">
        <v>0</v>
      </c>
      <c r="G300" s="208">
        <v>1278.1</v>
      </c>
      <c r="H300" s="208">
        <v>0</v>
      </c>
      <c r="I300" s="208">
        <v>15081.9</v>
      </c>
      <c r="J300" s="209">
        <v>355277.2</v>
      </c>
      <c r="K300" s="202"/>
    </row>
    <row r="301" spans="1:11" s="181" customFormat="1" ht="12.75" customHeight="1" hidden="1">
      <c r="A301" s="199">
        <v>35400</v>
      </c>
      <c r="B301" s="208">
        <v>205456.7</v>
      </c>
      <c r="C301" s="208">
        <v>37499.8</v>
      </c>
      <c r="D301" s="208">
        <v>89093.3</v>
      </c>
      <c r="E301" s="208">
        <v>554.5</v>
      </c>
      <c r="F301" s="208">
        <v>0</v>
      </c>
      <c r="G301" s="208">
        <v>1594.6</v>
      </c>
      <c r="H301" s="208">
        <v>0</v>
      </c>
      <c r="I301" s="208">
        <v>13212.9</v>
      </c>
      <c r="J301" s="209">
        <v>347411.8</v>
      </c>
      <c r="K301" s="202"/>
    </row>
    <row r="302" spans="1:11" s="181" customFormat="1" ht="12.75" customHeight="1" hidden="1">
      <c r="A302" s="199">
        <v>35431</v>
      </c>
      <c r="B302" s="208">
        <v>214439.5</v>
      </c>
      <c r="C302" s="208">
        <v>38416.8</v>
      </c>
      <c r="D302" s="208">
        <v>99508.4</v>
      </c>
      <c r="E302" s="208">
        <v>629.2</v>
      </c>
      <c r="F302" s="208">
        <v>0</v>
      </c>
      <c r="G302" s="208">
        <v>1782.5</v>
      </c>
      <c r="H302" s="208">
        <v>0</v>
      </c>
      <c r="I302" s="208">
        <v>12585.9</v>
      </c>
      <c r="J302" s="209">
        <v>367362.3</v>
      </c>
      <c r="K302" s="202"/>
    </row>
    <row r="303" spans="1:11" s="181" customFormat="1" ht="12.75" customHeight="1" hidden="1">
      <c r="A303" s="199">
        <v>35462</v>
      </c>
      <c r="B303" s="208">
        <v>186448.2</v>
      </c>
      <c r="C303" s="208">
        <v>31048.2</v>
      </c>
      <c r="D303" s="208">
        <v>85059.4</v>
      </c>
      <c r="E303" s="208">
        <v>941.2</v>
      </c>
      <c r="F303" s="208">
        <v>19.3</v>
      </c>
      <c r="G303" s="208">
        <v>1569.6</v>
      </c>
      <c r="H303" s="208">
        <v>0</v>
      </c>
      <c r="I303" s="208">
        <v>11466</v>
      </c>
      <c r="J303" s="209">
        <v>316551.9</v>
      </c>
      <c r="K303" s="202"/>
    </row>
    <row r="304" spans="1:11" s="181" customFormat="1" ht="12.75" customHeight="1" hidden="1">
      <c r="A304" s="199">
        <v>35490</v>
      </c>
      <c r="B304" s="208">
        <v>182722</v>
      </c>
      <c r="C304" s="208">
        <v>32507.6</v>
      </c>
      <c r="D304" s="208">
        <v>84996.9</v>
      </c>
      <c r="E304" s="208">
        <v>1589</v>
      </c>
      <c r="F304" s="208">
        <v>0</v>
      </c>
      <c r="G304" s="208">
        <v>1293.9</v>
      </c>
      <c r="H304" s="208">
        <v>0</v>
      </c>
      <c r="I304" s="208">
        <v>13096</v>
      </c>
      <c r="J304" s="209">
        <v>316205.4</v>
      </c>
      <c r="K304" s="202"/>
    </row>
    <row r="305" spans="1:11" s="181" customFormat="1" ht="12.75" customHeight="1" hidden="1">
      <c r="A305" s="199">
        <v>35521</v>
      </c>
      <c r="B305" s="208">
        <v>202329.5</v>
      </c>
      <c r="C305" s="208">
        <v>37993.2</v>
      </c>
      <c r="D305" s="208">
        <v>90456.2</v>
      </c>
      <c r="E305" s="208">
        <v>4279.5</v>
      </c>
      <c r="F305" s="208">
        <v>0</v>
      </c>
      <c r="G305" s="208">
        <v>1544</v>
      </c>
      <c r="H305" s="208">
        <v>40.2</v>
      </c>
      <c r="I305" s="208">
        <v>14229.4</v>
      </c>
      <c r="J305" s="209">
        <v>350872</v>
      </c>
      <c r="K305" s="202"/>
    </row>
    <row r="306" spans="1:11" s="181" customFormat="1" ht="12.75" customHeight="1" hidden="1">
      <c r="A306" s="199">
        <v>35551</v>
      </c>
      <c r="B306" s="208">
        <v>206159.2</v>
      </c>
      <c r="C306" s="208">
        <v>39428.9</v>
      </c>
      <c r="D306" s="208">
        <v>88364.3</v>
      </c>
      <c r="E306" s="208">
        <v>4184.2</v>
      </c>
      <c r="F306" s="208">
        <v>0</v>
      </c>
      <c r="G306" s="208">
        <v>1543.8</v>
      </c>
      <c r="H306" s="208">
        <v>562.8</v>
      </c>
      <c r="I306" s="208">
        <v>13095.5</v>
      </c>
      <c r="J306" s="209">
        <v>353338.7</v>
      </c>
      <c r="K306" s="202"/>
    </row>
    <row r="307" spans="1:11" s="181" customFormat="1" ht="12.75" customHeight="1" hidden="1">
      <c r="A307" s="203">
        <v>35582</v>
      </c>
      <c r="B307" s="210">
        <v>208809.6</v>
      </c>
      <c r="C307" s="210">
        <v>33892.5</v>
      </c>
      <c r="D307" s="210">
        <v>89321</v>
      </c>
      <c r="E307" s="210">
        <v>2300.7</v>
      </c>
      <c r="F307" s="210">
        <v>0</v>
      </c>
      <c r="G307" s="210">
        <v>1407</v>
      </c>
      <c r="H307" s="210">
        <v>319.1</v>
      </c>
      <c r="I307" s="210">
        <v>9343.1</v>
      </c>
      <c r="J307" s="211">
        <v>345393</v>
      </c>
      <c r="K307" s="202"/>
    </row>
    <row r="308" spans="1:11" s="181" customFormat="1" ht="12.75" customHeight="1" hidden="1">
      <c r="A308" s="199">
        <v>35612</v>
      </c>
      <c r="B308" s="208">
        <v>233091.5</v>
      </c>
      <c r="C308" s="208">
        <v>49536.8</v>
      </c>
      <c r="D308" s="208">
        <v>68258.3</v>
      </c>
      <c r="E308" s="208">
        <v>1250.1</v>
      </c>
      <c r="F308" s="208">
        <v>0</v>
      </c>
      <c r="G308" s="208">
        <v>1594.1</v>
      </c>
      <c r="H308" s="208">
        <v>490.7</v>
      </c>
      <c r="I308" s="208">
        <v>6481.3</v>
      </c>
      <c r="J308" s="209">
        <f aca="true" t="shared" si="0" ref="J308:J319">SUM(B308:I308)</f>
        <v>360702.79999999993</v>
      </c>
      <c r="K308" s="202"/>
    </row>
    <row r="309" spans="1:11" s="181" customFormat="1" ht="12.75" customHeight="1" hidden="1">
      <c r="A309" s="199">
        <v>35643</v>
      </c>
      <c r="B309" s="208">
        <v>216043.6</v>
      </c>
      <c r="C309" s="208">
        <v>39535.4</v>
      </c>
      <c r="D309" s="208">
        <v>43127.8</v>
      </c>
      <c r="E309" s="208">
        <v>1894</v>
      </c>
      <c r="F309" s="208">
        <v>0</v>
      </c>
      <c r="G309" s="208">
        <v>1360.1</v>
      </c>
      <c r="H309" s="208">
        <v>0</v>
      </c>
      <c r="I309" s="208">
        <v>21453.5</v>
      </c>
      <c r="J309" s="209">
        <f t="shared" si="0"/>
        <v>323414.39999999997</v>
      </c>
      <c r="K309" s="202"/>
    </row>
    <row r="310" spans="1:11" s="181" customFormat="1" ht="12.75" customHeight="1" hidden="1">
      <c r="A310" s="199">
        <v>35674</v>
      </c>
      <c r="B310" s="208">
        <v>249406.1</v>
      </c>
      <c r="C310" s="208">
        <v>37970.7</v>
      </c>
      <c r="D310" s="208">
        <v>49858.7</v>
      </c>
      <c r="E310" s="208">
        <v>2618.9</v>
      </c>
      <c r="F310" s="208">
        <v>0</v>
      </c>
      <c r="G310" s="208">
        <v>1579.3</v>
      </c>
      <c r="H310" s="208">
        <v>0</v>
      </c>
      <c r="I310" s="208">
        <v>29571</v>
      </c>
      <c r="J310" s="209">
        <f t="shared" si="0"/>
        <v>371004.7</v>
      </c>
      <c r="K310" s="202"/>
    </row>
    <row r="311" spans="1:11" s="181" customFormat="1" ht="12.75" customHeight="1" hidden="1">
      <c r="A311" s="199">
        <v>35704</v>
      </c>
      <c r="B311" s="208">
        <v>226197.4</v>
      </c>
      <c r="C311" s="208">
        <v>36311.7</v>
      </c>
      <c r="D311" s="208">
        <v>100015</v>
      </c>
      <c r="E311" s="208">
        <v>2528.7</v>
      </c>
      <c r="F311" s="208">
        <v>0</v>
      </c>
      <c r="G311" s="208">
        <v>1453.7</v>
      </c>
      <c r="H311" s="208">
        <v>0</v>
      </c>
      <c r="I311" s="208">
        <v>22983.9</v>
      </c>
      <c r="J311" s="209">
        <f t="shared" si="0"/>
        <v>389490.4</v>
      </c>
      <c r="K311" s="202"/>
    </row>
    <row r="312" spans="1:11" s="181" customFormat="1" ht="12.75" customHeight="1" hidden="1">
      <c r="A312" s="199">
        <v>35735</v>
      </c>
      <c r="B312" s="208">
        <v>165158.7</v>
      </c>
      <c r="C312" s="208">
        <v>31427.5</v>
      </c>
      <c r="D312" s="208">
        <v>133721.1</v>
      </c>
      <c r="E312" s="208">
        <v>1325</v>
      </c>
      <c r="F312" s="208">
        <v>0</v>
      </c>
      <c r="G312" s="208">
        <v>1338.9</v>
      </c>
      <c r="H312" s="208">
        <v>0</v>
      </c>
      <c r="I312" s="208">
        <v>13226.5</v>
      </c>
      <c r="J312" s="209">
        <f t="shared" si="0"/>
        <v>346197.70000000007</v>
      </c>
      <c r="K312" s="202"/>
    </row>
    <row r="313" spans="1:11" s="181" customFormat="1" ht="12.75" customHeight="1" hidden="1">
      <c r="A313" s="199">
        <v>35765</v>
      </c>
      <c r="B313" s="208">
        <v>172563</v>
      </c>
      <c r="C313" s="208">
        <v>34648.5</v>
      </c>
      <c r="D313" s="208">
        <v>146189.3</v>
      </c>
      <c r="E313" s="208">
        <v>1260.5</v>
      </c>
      <c r="F313" s="208">
        <v>0</v>
      </c>
      <c r="G313" s="208">
        <v>1500</v>
      </c>
      <c r="H313" s="208">
        <v>0</v>
      </c>
      <c r="I313" s="208">
        <v>17101.8</v>
      </c>
      <c r="J313" s="209">
        <f t="shared" si="0"/>
        <v>373263.1</v>
      </c>
      <c r="K313" s="202"/>
    </row>
    <row r="314" spans="1:11" s="181" customFormat="1" ht="12.75" customHeight="1" hidden="1">
      <c r="A314" s="199">
        <v>35796</v>
      </c>
      <c r="B314" s="208">
        <v>174456.7</v>
      </c>
      <c r="C314" s="208">
        <v>33958.8</v>
      </c>
      <c r="D314" s="208">
        <v>144590.9</v>
      </c>
      <c r="E314" s="208">
        <v>1493.9</v>
      </c>
      <c r="F314" s="208">
        <v>0</v>
      </c>
      <c r="G314" s="208">
        <v>1565.9</v>
      </c>
      <c r="H314" s="208">
        <v>0</v>
      </c>
      <c r="I314" s="208">
        <v>17206.2</v>
      </c>
      <c r="J314" s="209">
        <f t="shared" si="0"/>
        <v>373272.4000000001</v>
      </c>
      <c r="K314" s="202"/>
    </row>
    <row r="315" spans="1:11" s="181" customFormat="1" ht="12.75" customHeight="1" hidden="1">
      <c r="A315" s="199">
        <v>35827</v>
      </c>
      <c r="B315" s="208">
        <v>155773.8</v>
      </c>
      <c r="C315" s="208">
        <v>30306.5</v>
      </c>
      <c r="D315" s="208">
        <v>133386.9</v>
      </c>
      <c r="E315" s="208">
        <v>2783.6</v>
      </c>
      <c r="F315" s="208">
        <v>0</v>
      </c>
      <c r="G315" s="208">
        <v>1484.6</v>
      </c>
      <c r="H315" s="208">
        <v>0</v>
      </c>
      <c r="I315" s="208">
        <v>14364.6</v>
      </c>
      <c r="J315" s="209">
        <f t="shared" si="0"/>
        <v>338099.9999999999</v>
      </c>
      <c r="K315" s="202"/>
    </row>
    <row r="316" spans="1:11" s="181" customFormat="1" ht="12.75" customHeight="1" hidden="1">
      <c r="A316" s="199">
        <v>35855</v>
      </c>
      <c r="B316" s="208">
        <v>178875.2</v>
      </c>
      <c r="C316" s="208">
        <v>35114.2</v>
      </c>
      <c r="D316" s="208">
        <v>135336.3</v>
      </c>
      <c r="E316" s="208">
        <v>3527</v>
      </c>
      <c r="F316" s="208">
        <v>0</v>
      </c>
      <c r="G316" s="208">
        <v>1634.5</v>
      </c>
      <c r="H316" s="208">
        <v>0</v>
      </c>
      <c r="I316" s="208">
        <v>11452.8</v>
      </c>
      <c r="J316" s="209">
        <f t="shared" si="0"/>
        <v>365940</v>
      </c>
      <c r="K316" s="202"/>
    </row>
    <row r="317" spans="1:11" s="181" customFormat="1" ht="12.75" customHeight="1" hidden="1">
      <c r="A317" s="199">
        <v>35886</v>
      </c>
      <c r="B317" s="208">
        <v>201671.4</v>
      </c>
      <c r="C317" s="208">
        <v>35456</v>
      </c>
      <c r="D317" s="208">
        <v>131651.3</v>
      </c>
      <c r="E317" s="208">
        <v>3508</v>
      </c>
      <c r="F317" s="208">
        <v>0</v>
      </c>
      <c r="G317" s="208">
        <v>1678.5</v>
      </c>
      <c r="H317" s="208">
        <v>0</v>
      </c>
      <c r="I317" s="208">
        <v>9675.7</v>
      </c>
      <c r="J317" s="209">
        <f t="shared" si="0"/>
        <v>383640.89999999997</v>
      </c>
      <c r="K317" s="202"/>
    </row>
    <row r="318" spans="1:11" s="181" customFormat="1" ht="12.75" customHeight="1" hidden="1">
      <c r="A318" s="199">
        <v>35916</v>
      </c>
      <c r="B318" s="208">
        <v>215138.1</v>
      </c>
      <c r="C318" s="208">
        <v>32534.6</v>
      </c>
      <c r="D318" s="208">
        <v>116340.7</v>
      </c>
      <c r="E318" s="208">
        <v>1576.6</v>
      </c>
      <c r="F318" s="208">
        <v>0</v>
      </c>
      <c r="G318" s="208">
        <v>1589.7</v>
      </c>
      <c r="H318" s="208">
        <v>0</v>
      </c>
      <c r="I318" s="208">
        <v>7735.8</v>
      </c>
      <c r="J318" s="209">
        <f t="shared" si="0"/>
        <v>374915.5</v>
      </c>
      <c r="K318" s="202"/>
    </row>
    <row r="319" spans="1:11" s="181" customFormat="1" ht="12.75" customHeight="1" hidden="1">
      <c r="A319" s="203">
        <v>35947</v>
      </c>
      <c r="B319" s="212">
        <v>242215.9</v>
      </c>
      <c r="C319" s="213">
        <v>32434.9</v>
      </c>
      <c r="D319" s="213">
        <v>104288</v>
      </c>
      <c r="E319" s="213">
        <v>4360.5</v>
      </c>
      <c r="F319" s="213">
        <v>0</v>
      </c>
      <c r="G319" s="213">
        <v>1855.5</v>
      </c>
      <c r="H319" s="213">
        <v>0</v>
      </c>
      <c r="I319" s="213">
        <v>7978.3</v>
      </c>
      <c r="J319" s="214">
        <f t="shared" si="0"/>
        <v>393133.1</v>
      </c>
      <c r="K319" s="202"/>
    </row>
    <row r="320" spans="1:11" s="181" customFormat="1" ht="12.75" customHeight="1" hidden="1">
      <c r="A320" s="199">
        <v>35977</v>
      </c>
      <c r="B320" s="208">
        <v>269697</v>
      </c>
      <c r="C320" s="208">
        <v>60582</v>
      </c>
      <c r="D320" s="208">
        <v>79964.7</v>
      </c>
      <c r="E320" s="208">
        <v>350.6</v>
      </c>
      <c r="F320" s="208">
        <v>0</v>
      </c>
      <c r="G320" s="208">
        <v>2032.2</v>
      </c>
      <c r="H320" s="208">
        <v>0</v>
      </c>
      <c r="I320" s="208">
        <v>5410.8</v>
      </c>
      <c r="J320" s="209">
        <v>418037.3</v>
      </c>
      <c r="K320" s="202"/>
    </row>
    <row r="321" spans="1:11" s="181" customFormat="1" ht="12.75" customHeight="1" hidden="1">
      <c r="A321" s="199">
        <v>36008</v>
      </c>
      <c r="B321" s="208">
        <v>250476.3</v>
      </c>
      <c r="C321" s="208">
        <v>47680</v>
      </c>
      <c r="D321" s="208">
        <v>51260.8</v>
      </c>
      <c r="E321" s="208">
        <v>1044.6</v>
      </c>
      <c r="F321" s="208">
        <v>0</v>
      </c>
      <c r="G321" s="208">
        <v>2058.5</v>
      </c>
      <c r="H321" s="208">
        <v>0</v>
      </c>
      <c r="I321" s="208">
        <v>20928.4</v>
      </c>
      <c r="J321" s="209">
        <v>373448.6</v>
      </c>
      <c r="K321" s="202"/>
    </row>
    <row r="322" spans="1:11" s="181" customFormat="1" ht="12.75" customHeight="1" hidden="1">
      <c r="A322" s="199">
        <v>36039</v>
      </c>
      <c r="B322" s="208">
        <v>261021.9</v>
      </c>
      <c r="C322" s="208">
        <v>39263.9</v>
      </c>
      <c r="D322" s="208">
        <v>45391</v>
      </c>
      <c r="E322" s="208">
        <v>1983.4</v>
      </c>
      <c r="F322" s="208">
        <v>0</v>
      </c>
      <c r="G322" s="208">
        <v>2304.9</v>
      </c>
      <c r="H322" s="208">
        <v>0</v>
      </c>
      <c r="I322" s="208">
        <v>34571.8</v>
      </c>
      <c r="J322" s="209">
        <v>384536.9</v>
      </c>
      <c r="K322" s="202"/>
    </row>
    <row r="323" spans="1:11" s="181" customFormat="1" ht="12.75" customHeight="1" hidden="1">
      <c r="A323" s="199">
        <v>36069</v>
      </c>
      <c r="B323" s="208">
        <v>256880</v>
      </c>
      <c r="C323" s="208">
        <v>37379.1</v>
      </c>
      <c r="D323" s="208">
        <v>66307.1</v>
      </c>
      <c r="E323" s="208">
        <v>1430.7</v>
      </c>
      <c r="F323" s="208">
        <v>0</v>
      </c>
      <c r="G323" s="208">
        <v>2235.9</v>
      </c>
      <c r="H323" s="208">
        <v>0</v>
      </c>
      <c r="I323" s="208">
        <v>33914.2</v>
      </c>
      <c r="J323" s="209">
        <v>398147</v>
      </c>
      <c r="K323" s="202"/>
    </row>
    <row r="324" spans="1:11" s="181" customFormat="1" ht="12.75" customHeight="1" hidden="1">
      <c r="A324" s="199">
        <v>36100</v>
      </c>
      <c r="B324" s="208">
        <v>184115.5</v>
      </c>
      <c r="C324" s="208">
        <v>33565.2</v>
      </c>
      <c r="D324" s="208">
        <v>119226.5</v>
      </c>
      <c r="E324" s="208">
        <v>1384.1</v>
      </c>
      <c r="F324" s="208">
        <v>0</v>
      </c>
      <c r="G324" s="208">
        <v>2127.4</v>
      </c>
      <c r="H324" s="208">
        <v>0</v>
      </c>
      <c r="I324" s="208">
        <v>29212.3</v>
      </c>
      <c r="J324" s="209">
        <v>369631</v>
      </c>
      <c r="K324" s="202"/>
    </row>
    <row r="325" spans="1:11" s="181" customFormat="1" ht="12.75" customHeight="1" hidden="1">
      <c r="A325" s="199">
        <v>36130</v>
      </c>
      <c r="B325" s="208">
        <v>206249.9</v>
      </c>
      <c r="C325" s="208">
        <v>36394</v>
      </c>
      <c r="D325" s="208">
        <v>113539</v>
      </c>
      <c r="E325" s="208">
        <v>1314.2</v>
      </c>
      <c r="F325" s="208">
        <v>0</v>
      </c>
      <c r="G325" s="208">
        <v>2553.8</v>
      </c>
      <c r="H325" s="208">
        <v>0</v>
      </c>
      <c r="I325" s="208">
        <v>25042.2</v>
      </c>
      <c r="J325" s="209">
        <v>385093.1</v>
      </c>
      <c r="K325" s="202"/>
    </row>
    <row r="326" spans="1:11" s="181" customFormat="1" ht="12.75" customHeight="1" hidden="1">
      <c r="A326" s="199">
        <v>36161</v>
      </c>
      <c r="B326" s="208">
        <v>215532.8</v>
      </c>
      <c r="C326" s="208">
        <v>31064.4</v>
      </c>
      <c r="D326" s="208">
        <v>91607.6</v>
      </c>
      <c r="E326" s="208">
        <v>822.3</v>
      </c>
      <c r="F326" s="208">
        <v>0</v>
      </c>
      <c r="G326" s="208">
        <v>2692.7</v>
      </c>
      <c r="H326" s="208">
        <v>0</v>
      </c>
      <c r="I326" s="208">
        <v>15912.2</v>
      </c>
      <c r="J326" s="209">
        <v>357632</v>
      </c>
      <c r="K326" s="202"/>
    </row>
    <row r="327" spans="1:11" s="181" customFormat="1" ht="12.75" customHeight="1" hidden="1">
      <c r="A327" s="199">
        <v>36192</v>
      </c>
      <c r="B327" s="208">
        <v>221067.9</v>
      </c>
      <c r="C327" s="208">
        <v>29494.8</v>
      </c>
      <c r="D327" s="208">
        <v>69745.1</v>
      </c>
      <c r="E327" s="208">
        <v>526.2</v>
      </c>
      <c r="F327" s="208">
        <v>0</v>
      </c>
      <c r="G327" s="208">
        <v>3149.7</v>
      </c>
      <c r="H327" s="208">
        <v>0</v>
      </c>
      <c r="I327" s="208">
        <v>9940.4</v>
      </c>
      <c r="J327" s="209">
        <v>333924.1</v>
      </c>
      <c r="K327" s="202"/>
    </row>
    <row r="328" spans="1:11" s="181" customFormat="1" ht="12.75" customHeight="1" hidden="1">
      <c r="A328" s="199">
        <v>36220</v>
      </c>
      <c r="B328" s="208">
        <v>248702.7</v>
      </c>
      <c r="C328" s="208">
        <v>33757.6</v>
      </c>
      <c r="D328" s="208">
        <v>80315.1</v>
      </c>
      <c r="E328" s="208">
        <v>316.2</v>
      </c>
      <c r="F328" s="208">
        <v>0</v>
      </c>
      <c r="G328" s="208">
        <v>5126.9</v>
      </c>
      <c r="H328" s="208">
        <v>0</v>
      </c>
      <c r="I328" s="208">
        <v>10535.9</v>
      </c>
      <c r="J328" s="209">
        <v>378754.4</v>
      </c>
      <c r="K328" s="202"/>
    </row>
    <row r="329" spans="1:11" s="181" customFormat="1" ht="12.75" customHeight="1" hidden="1">
      <c r="A329" s="199">
        <v>36251</v>
      </c>
      <c r="B329" s="208">
        <v>246114.4</v>
      </c>
      <c r="C329" s="208">
        <v>33630.3</v>
      </c>
      <c r="D329" s="208">
        <v>84794.9</v>
      </c>
      <c r="E329" s="208">
        <v>272.1</v>
      </c>
      <c r="F329" s="208">
        <v>0</v>
      </c>
      <c r="G329" s="208">
        <v>8135.4</v>
      </c>
      <c r="H329" s="208">
        <v>0</v>
      </c>
      <c r="I329" s="208">
        <v>6595.5</v>
      </c>
      <c r="J329" s="209">
        <v>379542.6</v>
      </c>
      <c r="K329" s="202"/>
    </row>
    <row r="330" spans="1:11" s="181" customFormat="1" ht="12.75" customHeight="1" hidden="1">
      <c r="A330" s="199">
        <v>36281</v>
      </c>
      <c r="B330" s="208">
        <v>233937</v>
      </c>
      <c r="C330" s="208">
        <v>30666.5</v>
      </c>
      <c r="D330" s="208">
        <v>80919.9</v>
      </c>
      <c r="E330" s="208">
        <v>1710.8</v>
      </c>
      <c r="F330" s="208">
        <v>0</v>
      </c>
      <c r="G330" s="208">
        <v>8306.4</v>
      </c>
      <c r="H330" s="208">
        <v>0</v>
      </c>
      <c r="I330" s="208">
        <v>3167.6</v>
      </c>
      <c r="J330" s="209">
        <v>358708.2</v>
      </c>
      <c r="K330" s="202"/>
    </row>
    <row r="331" spans="1:11" s="181" customFormat="1" ht="12.75" customHeight="1" hidden="1">
      <c r="A331" s="203">
        <v>36312</v>
      </c>
      <c r="B331" s="212">
        <v>238959.7</v>
      </c>
      <c r="C331" s="213">
        <v>33860.3</v>
      </c>
      <c r="D331" s="213">
        <v>77724.6</v>
      </c>
      <c r="E331" s="213">
        <v>1011.5</v>
      </c>
      <c r="F331" s="213">
        <v>0</v>
      </c>
      <c r="G331" s="213">
        <v>8979.2</v>
      </c>
      <c r="H331" s="213">
        <v>0</v>
      </c>
      <c r="I331" s="213">
        <v>3623.1</v>
      </c>
      <c r="J331" s="214">
        <v>364158.4</v>
      </c>
      <c r="K331" s="202"/>
    </row>
    <row r="332" spans="1:11" s="181" customFormat="1" ht="12.75" customHeight="1" hidden="1">
      <c r="A332" s="199">
        <v>36342</v>
      </c>
      <c r="B332" s="208">
        <v>231469.9</v>
      </c>
      <c r="C332" s="208">
        <v>50388.2</v>
      </c>
      <c r="D332" s="208">
        <v>59676.9</v>
      </c>
      <c r="E332" s="208">
        <v>2.8</v>
      </c>
      <c r="F332" s="208">
        <v>0</v>
      </c>
      <c r="G332" s="208">
        <v>7754.3</v>
      </c>
      <c r="H332" s="208">
        <v>0</v>
      </c>
      <c r="I332" s="208">
        <v>4000.7</v>
      </c>
      <c r="J332" s="209">
        <v>353292.8</v>
      </c>
      <c r="K332" s="202"/>
    </row>
    <row r="333" spans="1:11" s="181" customFormat="1" ht="12.75" customHeight="1" hidden="1">
      <c r="A333" s="199">
        <v>36373</v>
      </c>
      <c r="B333" s="208">
        <v>260526.9</v>
      </c>
      <c r="C333" s="208">
        <v>36237.7</v>
      </c>
      <c r="D333" s="208">
        <v>39140.5</v>
      </c>
      <c r="E333" s="208">
        <v>424.7</v>
      </c>
      <c r="F333" s="208">
        <v>0</v>
      </c>
      <c r="G333" s="208">
        <v>6989.3</v>
      </c>
      <c r="H333" s="208">
        <v>0</v>
      </c>
      <c r="I333" s="208">
        <v>23401.2</v>
      </c>
      <c r="J333" s="209">
        <v>366720.3</v>
      </c>
      <c r="K333" s="202"/>
    </row>
    <row r="334" spans="1:11" s="181" customFormat="1" ht="12.75" customHeight="1" hidden="1">
      <c r="A334" s="199">
        <v>36404</v>
      </c>
      <c r="B334" s="208">
        <v>257345.8</v>
      </c>
      <c r="C334" s="208">
        <v>33354.9</v>
      </c>
      <c r="D334" s="208">
        <v>36921.9</v>
      </c>
      <c r="E334" s="208">
        <v>552.7</v>
      </c>
      <c r="F334" s="208">
        <v>0</v>
      </c>
      <c r="G334" s="208">
        <v>6206.2</v>
      </c>
      <c r="H334" s="208">
        <v>0</v>
      </c>
      <c r="I334" s="208">
        <v>32581.4</v>
      </c>
      <c r="J334" s="209">
        <v>366962.9</v>
      </c>
      <c r="K334" s="202"/>
    </row>
    <row r="335" spans="1:11" s="181" customFormat="1" ht="12.75" customHeight="1" hidden="1">
      <c r="A335" s="199">
        <v>36434</v>
      </c>
      <c r="B335" s="208">
        <v>221432.3</v>
      </c>
      <c r="C335" s="208">
        <v>33420</v>
      </c>
      <c r="D335" s="208">
        <v>71960.9</v>
      </c>
      <c r="E335" s="208">
        <v>417.2</v>
      </c>
      <c r="F335" s="208">
        <v>0</v>
      </c>
      <c r="G335" s="208">
        <v>5765.5</v>
      </c>
      <c r="H335" s="208">
        <v>0</v>
      </c>
      <c r="I335" s="208">
        <v>23929.1</v>
      </c>
      <c r="J335" s="209">
        <v>356925</v>
      </c>
      <c r="K335" s="202"/>
    </row>
    <row r="336" spans="1:11" s="181" customFormat="1" ht="12.75" customHeight="1" hidden="1">
      <c r="A336" s="199">
        <v>36465</v>
      </c>
      <c r="B336" s="208">
        <v>199448.8</v>
      </c>
      <c r="C336" s="208">
        <v>32273.9</v>
      </c>
      <c r="D336" s="208">
        <v>116989.8</v>
      </c>
      <c r="E336" s="208">
        <v>754.9</v>
      </c>
      <c r="F336" s="208">
        <v>0</v>
      </c>
      <c r="G336" s="208">
        <v>5427</v>
      </c>
      <c r="H336" s="208">
        <v>0</v>
      </c>
      <c r="I336" s="208">
        <v>18147.3</v>
      </c>
      <c r="J336" s="209">
        <v>373041.7</v>
      </c>
      <c r="K336" s="202"/>
    </row>
    <row r="337" spans="1:11" s="181" customFormat="1" ht="12.75" customHeight="1" hidden="1">
      <c r="A337" s="199">
        <v>36495</v>
      </c>
      <c r="B337" s="208">
        <v>203870</v>
      </c>
      <c r="C337" s="208">
        <v>32912.8</v>
      </c>
      <c r="D337" s="208">
        <v>125654</v>
      </c>
      <c r="E337" s="208">
        <v>647.3</v>
      </c>
      <c r="F337" s="208">
        <v>0</v>
      </c>
      <c r="G337" s="208">
        <v>5372.1</v>
      </c>
      <c r="H337" s="208">
        <v>0</v>
      </c>
      <c r="I337" s="208">
        <v>16600.4</v>
      </c>
      <c r="J337" s="209">
        <v>385056.6</v>
      </c>
      <c r="K337" s="202"/>
    </row>
    <row r="338" spans="1:11" s="181" customFormat="1" ht="12.75" customHeight="1" hidden="1">
      <c r="A338" s="199">
        <v>36526</v>
      </c>
      <c r="B338" s="208">
        <v>188354.6</v>
      </c>
      <c r="C338" s="208">
        <v>30835.2</v>
      </c>
      <c r="D338" s="208">
        <v>116835.1</v>
      </c>
      <c r="E338" s="208">
        <v>136.6</v>
      </c>
      <c r="F338" s="208">
        <v>43</v>
      </c>
      <c r="G338" s="208">
        <v>4660.6</v>
      </c>
      <c r="H338" s="208">
        <v>0</v>
      </c>
      <c r="I338" s="208">
        <v>10895.4</v>
      </c>
      <c r="J338" s="209">
        <v>351760.5</v>
      </c>
      <c r="K338" s="202"/>
    </row>
    <row r="339" spans="1:11" s="181" customFormat="1" ht="12.75" customHeight="1" hidden="1">
      <c r="A339" s="199">
        <v>36557</v>
      </c>
      <c r="B339" s="208">
        <v>184873.3</v>
      </c>
      <c r="C339" s="208">
        <v>28392.2</v>
      </c>
      <c r="D339" s="208">
        <v>104924.7</v>
      </c>
      <c r="E339" s="208">
        <v>108.7</v>
      </c>
      <c r="F339" s="208">
        <v>57.4</v>
      </c>
      <c r="G339" s="208">
        <v>3973.7</v>
      </c>
      <c r="H339" s="208">
        <v>80.3</v>
      </c>
      <c r="I339" s="208">
        <v>8530.8</v>
      </c>
      <c r="J339" s="209">
        <v>330941.1</v>
      </c>
      <c r="K339" s="202"/>
    </row>
    <row r="340" spans="1:11" s="181" customFormat="1" ht="12.75" customHeight="1" hidden="1">
      <c r="A340" s="199">
        <v>36586</v>
      </c>
      <c r="B340" s="208">
        <v>210096.6</v>
      </c>
      <c r="C340" s="208">
        <v>31511.4</v>
      </c>
      <c r="D340" s="208">
        <v>101500.8</v>
      </c>
      <c r="E340" s="208">
        <v>341.9</v>
      </c>
      <c r="F340" s="208">
        <v>62.1</v>
      </c>
      <c r="G340" s="208">
        <v>3814</v>
      </c>
      <c r="H340" s="208">
        <v>36.5</v>
      </c>
      <c r="I340" s="208">
        <v>8071.2</v>
      </c>
      <c r="J340" s="209">
        <v>355434.5</v>
      </c>
      <c r="K340" s="202"/>
    </row>
    <row r="341" spans="1:11" s="181" customFormat="1" ht="12.75" customHeight="1" hidden="1">
      <c r="A341" s="199">
        <v>36617</v>
      </c>
      <c r="B341" s="208">
        <v>200845.5</v>
      </c>
      <c r="C341" s="208">
        <v>30195.7</v>
      </c>
      <c r="D341" s="208">
        <v>96171.5</v>
      </c>
      <c r="E341" s="208">
        <v>6.1</v>
      </c>
      <c r="F341" s="208">
        <v>132</v>
      </c>
      <c r="G341" s="208">
        <v>3062.9</v>
      </c>
      <c r="H341" s="208">
        <v>8.2</v>
      </c>
      <c r="I341" s="208">
        <v>5688</v>
      </c>
      <c r="J341" s="209">
        <v>336109.9</v>
      </c>
      <c r="K341" s="202"/>
    </row>
    <row r="342" spans="1:11" s="181" customFormat="1" ht="12.75" customHeight="1" hidden="1">
      <c r="A342" s="199">
        <v>36647</v>
      </c>
      <c r="B342" s="208">
        <v>231954.8</v>
      </c>
      <c r="C342" s="208">
        <v>33996.2</v>
      </c>
      <c r="D342" s="208">
        <v>107630.6</v>
      </c>
      <c r="E342" s="208">
        <v>40.8</v>
      </c>
      <c r="F342" s="208">
        <v>44.2</v>
      </c>
      <c r="G342" s="208">
        <v>2968.2</v>
      </c>
      <c r="H342" s="208">
        <v>15.7</v>
      </c>
      <c r="I342" s="208">
        <v>4087.3</v>
      </c>
      <c r="J342" s="209">
        <v>380737.8</v>
      </c>
      <c r="K342" s="202"/>
    </row>
    <row r="343" spans="1:11" s="181" customFormat="1" ht="12.75" customHeight="1" hidden="1">
      <c r="A343" s="203">
        <v>36678</v>
      </c>
      <c r="B343" s="212">
        <v>242074.4</v>
      </c>
      <c r="C343" s="213">
        <v>30938.9</v>
      </c>
      <c r="D343" s="213">
        <v>80373.9</v>
      </c>
      <c r="E343" s="213">
        <v>0</v>
      </c>
      <c r="F343" s="213">
        <v>90</v>
      </c>
      <c r="G343" s="213">
        <v>2680.7</v>
      </c>
      <c r="H343" s="213">
        <v>0</v>
      </c>
      <c r="I343" s="213">
        <v>3488.9</v>
      </c>
      <c r="J343" s="214">
        <v>359646.8</v>
      </c>
      <c r="K343" s="202"/>
    </row>
    <row r="344" spans="1:11" s="181" customFormat="1" ht="12.75" customHeight="1" hidden="1">
      <c r="A344" s="199">
        <v>36708</v>
      </c>
      <c r="B344" s="215">
        <v>249797.09924316406</v>
      </c>
      <c r="C344" s="216">
        <v>44727.29990386963</v>
      </c>
      <c r="D344" s="216">
        <v>55799.19970703125</v>
      </c>
      <c r="E344" s="216">
        <v>10.999999761581421</v>
      </c>
      <c r="F344" s="216">
        <v>76.5999984741211</v>
      </c>
      <c r="G344" s="216">
        <v>2578.6999940872192</v>
      </c>
      <c r="H344" s="216">
        <v>0</v>
      </c>
      <c r="I344" s="216">
        <v>2418.5000076293945</v>
      </c>
      <c r="J344" s="217">
        <v>355408.39885401726</v>
      </c>
      <c r="K344" s="202"/>
    </row>
    <row r="345" spans="1:11" s="181" customFormat="1" ht="12.75" customHeight="1" hidden="1">
      <c r="A345" s="199">
        <v>36739</v>
      </c>
      <c r="B345" s="215">
        <v>311333.20782470703</v>
      </c>
      <c r="C345" s="216">
        <v>39751.80019378662</v>
      </c>
      <c r="D345" s="216">
        <v>39136.700439453125</v>
      </c>
      <c r="E345" s="216">
        <v>130.30000114440918</v>
      </c>
      <c r="F345" s="216">
        <v>0</v>
      </c>
      <c r="G345" s="216">
        <v>2437.699987411499</v>
      </c>
      <c r="H345" s="216">
        <v>0</v>
      </c>
      <c r="I345" s="216">
        <v>19761.999710083008</v>
      </c>
      <c r="J345" s="217">
        <v>412551.7081565857</v>
      </c>
      <c r="K345" s="202"/>
    </row>
    <row r="346" spans="1:11" s="181" customFormat="1" ht="12.75" customHeight="1" hidden="1">
      <c r="A346" s="199">
        <v>36770</v>
      </c>
      <c r="B346" s="215">
        <v>288737.4008178711</v>
      </c>
      <c r="C346" s="216">
        <v>34383.79970550537</v>
      </c>
      <c r="D346" s="216">
        <v>30249.40003967285</v>
      </c>
      <c r="E346" s="216">
        <v>137.60000228881836</v>
      </c>
      <c r="F346" s="216">
        <v>7.099999904632568</v>
      </c>
      <c r="G346" s="216">
        <v>2075.7999782562256</v>
      </c>
      <c r="H346" s="216">
        <v>0</v>
      </c>
      <c r="I346" s="216">
        <v>25639.800245285034</v>
      </c>
      <c r="J346" s="217">
        <v>381230.900788784</v>
      </c>
      <c r="K346" s="202"/>
    </row>
    <row r="347" spans="1:11" s="181" customFormat="1" ht="12.75" customHeight="1" hidden="1">
      <c r="A347" s="199">
        <v>36800</v>
      </c>
      <c r="B347" s="215">
        <v>287670.59454345703</v>
      </c>
      <c r="C347" s="216">
        <v>34668.50019454956</v>
      </c>
      <c r="D347" s="216">
        <v>54726.29892730713</v>
      </c>
      <c r="E347" s="216">
        <v>294.3999938964844</v>
      </c>
      <c r="F347" s="216">
        <v>0</v>
      </c>
      <c r="G347" s="216">
        <v>2487.7000312805176</v>
      </c>
      <c r="H347" s="216">
        <v>0</v>
      </c>
      <c r="I347" s="216">
        <v>28071.599899291992</v>
      </c>
      <c r="J347" s="217">
        <v>407919.0935897827</v>
      </c>
      <c r="K347" s="202"/>
    </row>
    <row r="348" spans="1:11" s="181" customFormat="1" ht="12.75" customHeight="1" hidden="1">
      <c r="A348" s="199">
        <v>36831</v>
      </c>
      <c r="B348" s="215">
        <v>254925.09844970703</v>
      </c>
      <c r="C348" s="216">
        <v>32912.70088195801</v>
      </c>
      <c r="D348" s="216">
        <v>90996.29864501953</v>
      </c>
      <c r="E348" s="216">
        <v>51.20000076293945</v>
      </c>
      <c r="F348" s="216">
        <v>28.700000762939453</v>
      </c>
      <c r="G348" s="216">
        <v>2166.4000282287598</v>
      </c>
      <c r="H348" s="216">
        <v>0</v>
      </c>
      <c r="I348" s="216">
        <v>19868.200241088867</v>
      </c>
      <c r="J348" s="217">
        <v>400948.5982475281</v>
      </c>
      <c r="K348" s="202"/>
    </row>
    <row r="349" spans="1:11" s="181" customFormat="1" ht="12.75" customHeight="1" hidden="1">
      <c r="A349" s="199">
        <v>36861</v>
      </c>
      <c r="B349" s="215">
        <v>238517.20001220703</v>
      </c>
      <c r="C349" s="216">
        <v>31306.20058441162</v>
      </c>
      <c r="D349" s="216">
        <v>90107.69883728027</v>
      </c>
      <c r="E349" s="216">
        <v>451.800012588501</v>
      </c>
      <c r="F349" s="216">
        <v>48.20000076293945</v>
      </c>
      <c r="G349" s="216">
        <v>1977.6000270843506</v>
      </c>
      <c r="H349" s="216">
        <v>0</v>
      </c>
      <c r="I349" s="216">
        <v>19546.10025024414</v>
      </c>
      <c r="J349" s="217">
        <v>381954.79972457886</v>
      </c>
      <c r="K349" s="202"/>
    </row>
    <row r="350" spans="1:11" s="181" customFormat="1" ht="12.75" customHeight="1" hidden="1">
      <c r="A350" s="199">
        <v>36892</v>
      </c>
      <c r="B350" s="215">
        <v>261008.60467529297</v>
      </c>
      <c r="C350" s="216">
        <v>32983.50048828125</v>
      </c>
      <c r="D350" s="216">
        <v>85940.80177307129</v>
      </c>
      <c r="E350" s="216">
        <v>61.5</v>
      </c>
      <c r="F350" s="216">
        <v>0</v>
      </c>
      <c r="G350" s="216">
        <v>2110.2999687194824</v>
      </c>
      <c r="H350" s="216">
        <v>0</v>
      </c>
      <c r="I350" s="216">
        <v>15264.099899291992</v>
      </c>
      <c r="J350" s="217">
        <v>397368.806804657</v>
      </c>
      <c r="K350" s="202"/>
    </row>
    <row r="351" spans="1:11" s="181" customFormat="1" ht="12.75" customHeight="1" hidden="1">
      <c r="A351" s="199">
        <v>36923</v>
      </c>
      <c r="B351" s="215">
        <v>241349.79919433594</v>
      </c>
      <c r="C351" s="216">
        <v>29721.399169921875</v>
      </c>
      <c r="D351" s="216">
        <v>72149.6015625</v>
      </c>
      <c r="E351" s="216">
        <v>49.79999923706055</v>
      </c>
      <c r="F351" s="216">
        <v>0</v>
      </c>
      <c r="G351" s="216">
        <v>1934.0999631881714</v>
      </c>
      <c r="H351" s="216">
        <v>0</v>
      </c>
      <c r="I351" s="216">
        <v>14249.099792480469</v>
      </c>
      <c r="J351" s="217">
        <v>359453.7996816635</v>
      </c>
      <c r="K351" s="202"/>
    </row>
    <row r="352" spans="1:11" s="181" customFormat="1" ht="12.75" customHeight="1" hidden="1">
      <c r="A352" s="199">
        <v>36951</v>
      </c>
      <c r="B352" s="215">
        <v>272418.30236816406</v>
      </c>
      <c r="C352" s="216">
        <v>33352.80078125</v>
      </c>
      <c r="D352" s="216">
        <v>80965.70273590088</v>
      </c>
      <c r="E352" s="216">
        <v>85.4000015258789</v>
      </c>
      <c r="F352" s="216">
        <v>0</v>
      </c>
      <c r="G352" s="216">
        <v>1962.8999814987183</v>
      </c>
      <c r="H352" s="216">
        <v>0</v>
      </c>
      <c r="I352" s="216">
        <v>11430.500198364258</v>
      </c>
      <c r="J352" s="217">
        <v>400215.6060667038</v>
      </c>
      <c r="K352" s="202"/>
    </row>
    <row r="353" spans="1:11" s="181" customFormat="1" ht="12.75" customHeight="1" hidden="1">
      <c r="A353" s="199">
        <v>36982</v>
      </c>
      <c r="B353" s="215">
        <v>282136.3023071289</v>
      </c>
      <c r="C353" s="216">
        <v>40787.20009613037</v>
      </c>
      <c r="D353" s="216">
        <v>80895.90195465088</v>
      </c>
      <c r="E353" s="216">
        <v>119</v>
      </c>
      <c r="F353" s="216">
        <v>0</v>
      </c>
      <c r="G353" s="216">
        <v>2329.0000190734863</v>
      </c>
      <c r="H353" s="216">
        <v>0</v>
      </c>
      <c r="I353" s="216">
        <v>9111.999816894531</v>
      </c>
      <c r="J353" s="217">
        <v>415379.4041938782</v>
      </c>
      <c r="K353" s="202"/>
    </row>
    <row r="354" spans="1:11" s="181" customFormat="1" ht="12.75" customHeight="1" hidden="1">
      <c r="A354" s="199">
        <v>37012</v>
      </c>
      <c r="B354" s="215">
        <v>294323.1047363281</v>
      </c>
      <c r="C354" s="216">
        <v>39174.9990234375</v>
      </c>
      <c r="D354" s="216">
        <v>90204.40118408203</v>
      </c>
      <c r="E354" s="216">
        <v>133.60000610351562</v>
      </c>
      <c r="F354" s="216">
        <v>0</v>
      </c>
      <c r="G354" s="216">
        <v>2093.099994659424</v>
      </c>
      <c r="H354" s="216">
        <v>19.299999237060547</v>
      </c>
      <c r="I354" s="216">
        <v>7734.100250244141</v>
      </c>
      <c r="J354" s="217">
        <v>433682.6051940918</v>
      </c>
      <c r="K354" s="202"/>
    </row>
    <row r="355" spans="1:11" s="181" customFormat="1" ht="12.75" customHeight="1" hidden="1">
      <c r="A355" s="203">
        <v>37043</v>
      </c>
      <c r="B355" s="212">
        <v>271444.40393066406</v>
      </c>
      <c r="C355" s="213">
        <v>44413.50107383728</v>
      </c>
      <c r="D355" s="213">
        <v>83090.30020141602</v>
      </c>
      <c r="E355" s="213">
        <v>180.39999389648438</v>
      </c>
      <c r="F355" s="213">
        <v>0</v>
      </c>
      <c r="G355" s="213">
        <v>1852.5999870300293</v>
      </c>
      <c r="H355" s="213">
        <v>255.5</v>
      </c>
      <c r="I355" s="213">
        <v>5160.99983215332</v>
      </c>
      <c r="J355" s="214">
        <v>406397.7050189972</v>
      </c>
      <c r="K355" s="202"/>
    </row>
    <row r="356" spans="1:11" s="181" customFormat="1" ht="12.75" customHeight="1" hidden="1">
      <c r="A356" s="199">
        <v>37073</v>
      </c>
      <c r="B356" s="215">
        <v>286605.09765625</v>
      </c>
      <c r="C356" s="216">
        <v>56056.09883117676</v>
      </c>
      <c r="D356" s="216">
        <v>66407.89942932129</v>
      </c>
      <c r="E356" s="216">
        <v>2.9000000953674316</v>
      </c>
      <c r="F356" s="216">
        <v>767.0999755859375</v>
      </c>
      <c r="G356" s="216">
        <v>1927.8999786376953</v>
      </c>
      <c r="H356" s="216">
        <v>0</v>
      </c>
      <c r="I356" s="216">
        <v>4080.500015258789</v>
      </c>
      <c r="J356" s="217">
        <v>415847.49588632584</v>
      </c>
      <c r="K356" s="202"/>
    </row>
    <row r="357" spans="1:11" s="181" customFormat="1" ht="12.75" customHeight="1" hidden="1">
      <c r="A357" s="199">
        <v>37104</v>
      </c>
      <c r="B357" s="215">
        <v>303713.5015563965</v>
      </c>
      <c r="C357" s="216">
        <v>56336.10078430176</v>
      </c>
      <c r="D357" s="216">
        <v>57774.70037841797</v>
      </c>
      <c r="E357" s="216">
        <v>242.0000057220459</v>
      </c>
      <c r="F357" s="216">
        <v>514.5999755859375</v>
      </c>
      <c r="G357" s="216">
        <v>1863.8000240325928</v>
      </c>
      <c r="H357" s="216">
        <v>0</v>
      </c>
      <c r="I357" s="216">
        <v>16008.000045776367</v>
      </c>
      <c r="J357" s="217">
        <v>436452.70277023315</v>
      </c>
      <c r="K357" s="202"/>
    </row>
    <row r="358" spans="1:11" s="181" customFormat="1" ht="12.75" customHeight="1" hidden="1">
      <c r="A358" s="199">
        <v>37135</v>
      </c>
      <c r="B358" s="215">
        <v>266273.09765625</v>
      </c>
      <c r="C358" s="216">
        <v>58920.80019187927</v>
      </c>
      <c r="D358" s="216">
        <v>55437.300201416016</v>
      </c>
      <c r="E358" s="216">
        <v>334.8000030517578</v>
      </c>
      <c r="F358" s="216">
        <v>563.5999755859375</v>
      </c>
      <c r="G358" s="216">
        <v>1807.700005531311</v>
      </c>
      <c r="H358" s="216">
        <v>0</v>
      </c>
      <c r="I358" s="216">
        <v>21981.10000038147</v>
      </c>
      <c r="J358" s="217">
        <v>405318.39803409576</v>
      </c>
      <c r="K358" s="202"/>
    </row>
    <row r="359" spans="1:11" s="181" customFormat="1" ht="12.75" customHeight="1" hidden="1">
      <c r="A359" s="199">
        <v>37165</v>
      </c>
      <c r="B359" s="215">
        <v>261220.70312190056</v>
      </c>
      <c r="C359" s="216">
        <v>64621.60116863251</v>
      </c>
      <c r="D359" s="216">
        <v>102660.49900817871</v>
      </c>
      <c r="E359" s="216">
        <v>11.300000190734863</v>
      </c>
      <c r="F359" s="216">
        <v>848.5</v>
      </c>
      <c r="G359" s="216">
        <v>1860.5</v>
      </c>
      <c r="H359" s="216">
        <v>0</v>
      </c>
      <c r="I359" s="216">
        <v>21549.899660110474</v>
      </c>
      <c r="J359" s="217">
        <v>452773.002959013</v>
      </c>
      <c r="K359" s="202"/>
    </row>
    <row r="360" spans="1:11" s="181" customFormat="1" ht="12.75" customHeight="1" hidden="1">
      <c r="A360" s="199">
        <v>37196</v>
      </c>
      <c r="B360" s="215">
        <v>210905.70234069973</v>
      </c>
      <c r="C360" s="216">
        <v>65087.80019378662</v>
      </c>
      <c r="D360" s="216">
        <v>133693.29962158203</v>
      </c>
      <c r="E360" s="216">
        <v>0</v>
      </c>
      <c r="F360" s="216">
        <v>999.5999755859375</v>
      </c>
      <c r="G360" s="216">
        <v>1627.1999626159668</v>
      </c>
      <c r="H360" s="216">
        <v>0</v>
      </c>
      <c r="I360" s="216">
        <v>13459.79995417595</v>
      </c>
      <c r="J360" s="217">
        <v>425773.40204844624</v>
      </c>
      <c r="K360" s="202"/>
    </row>
    <row r="361" spans="1:11" s="181" customFormat="1" ht="12.75" customHeight="1" hidden="1">
      <c r="A361" s="199">
        <v>37226</v>
      </c>
      <c r="B361" s="215">
        <v>198197.99375152588</v>
      </c>
      <c r="C361" s="216">
        <v>68767.19980621338</v>
      </c>
      <c r="D361" s="216">
        <v>123055.59843444824</v>
      </c>
      <c r="E361" s="216">
        <v>0</v>
      </c>
      <c r="F361" s="216">
        <v>421.29998779296875</v>
      </c>
      <c r="G361" s="216">
        <v>1803.2999935150146</v>
      </c>
      <c r="H361" s="216">
        <v>0</v>
      </c>
      <c r="I361" s="216">
        <v>13639.7998046875</v>
      </c>
      <c r="J361" s="217">
        <v>405885.191778183</v>
      </c>
      <c r="K361" s="202"/>
    </row>
    <row r="362" spans="1:11" s="181" customFormat="1" ht="12.75" customHeight="1" hidden="1">
      <c r="A362" s="199">
        <v>37257</v>
      </c>
      <c r="B362" s="215">
        <v>216765.39688110352</v>
      </c>
      <c r="C362" s="216">
        <v>74825.49922180176</v>
      </c>
      <c r="D362" s="216">
        <v>122803.59649658203</v>
      </c>
      <c r="E362" s="216">
        <v>0.6000000238418579</v>
      </c>
      <c r="F362" s="216">
        <v>506.29998779296875</v>
      </c>
      <c r="G362" s="216">
        <v>2070.299991607666</v>
      </c>
      <c r="H362" s="216">
        <v>0</v>
      </c>
      <c r="I362" s="216">
        <v>13141.599853515625</v>
      </c>
      <c r="J362" s="217">
        <v>430113.2924324274</v>
      </c>
      <c r="K362" s="202"/>
    </row>
    <row r="363" spans="1:11" s="181" customFormat="1" ht="12.75" customHeight="1" hidden="1">
      <c r="A363" s="199">
        <v>37288</v>
      </c>
      <c r="B363" s="215">
        <v>202244.1015625</v>
      </c>
      <c r="C363" s="216">
        <v>64542.29941558838</v>
      </c>
      <c r="D363" s="216">
        <v>102847.40042114258</v>
      </c>
      <c r="E363" s="216">
        <v>14.600000381469727</v>
      </c>
      <c r="F363" s="216">
        <v>341.1000061035156</v>
      </c>
      <c r="G363" s="216">
        <v>1832.700008392334</v>
      </c>
      <c r="H363" s="216">
        <v>0</v>
      </c>
      <c r="I363" s="216">
        <v>9338.999923706055</v>
      </c>
      <c r="J363" s="217">
        <v>381161.20133781433</v>
      </c>
      <c r="K363" s="202"/>
    </row>
    <row r="364" spans="1:11" s="181" customFormat="1" ht="12.75" customHeight="1" hidden="1">
      <c r="A364" s="199">
        <v>37316</v>
      </c>
      <c r="B364" s="215">
        <v>234502.703125</v>
      </c>
      <c r="C364" s="216">
        <v>67458.89961242676</v>
      </c>
      <c r="D364" s="216">
        <v>110099.99806213379</v>
      </c>
      <c r="E364" s="216">
        <v>7.800000190734863</v>
      </c>
      <c r="F364" s="216">
        <v>332.29998779296875</v>
      </c>
      <c r="G364" s="216">
        <v>2076.700035095215</v>
      </c>
      <c r="H364" s="216">
        <v>0</v>
      </c>
      <c r="I364" s="216">
        <v>6640.50008392334</v>
      </c>
      <c r="J364" s="217">
        <v>421118.9009065628</v>
      </c>
      <c r="K364" s="202"/>
    </row>
    <row r="365" spans="1:11" s="181" customFormat="1" ht="12.75" customHeight="1" hidden="1">
      <c r="A365" s="199">
        <v>37347</v>
      </c>
      <c r="B365" s="215">
        <v>241418</v>
      </c>
      <c r="C365" s="216">
        <v>65506.39921569824</v>
      </c>
      <c r="D365" s="216">
        <v>104286.69744873047</v>
      </c>
      <c r="E365" s="216">
        <v>0</v>
      </c>
      <c r="F365" s="216">
        <v>0</v>
      </c>
      <c r="G365" s="216">
        <v>2024.8000059127808</v>
      </c>
      <c r="H365" s="216">
        <v>0</v>
      </c>
      <c r="I365" s="216">
        <v>6629.199974060059</v>
      </c>
      <c r="J365" s="217">
        <v>419865.09664440155</v>
      </c>
      <c r="K365" s="202"/>
    </row>
    <row r="366" spans="1:11" s="181" customFormat="1" ht="12.75" customHeight="1" hidden="1">
      <c r="A366" s="199">
        <v>37377</v>
      </c>
      <c r="B366" s="215">
        <v>259936.70546722412</v>
      </c>
      <c r="C366" s="216">
        <v>65562.29921722412</v>
      </c>
      <c r="D366" s="216">
        <v>106759.1009979248</v>
      </c>
      <c r="E366" s="216">
        <v>2.799999952316284</v>
      </c>
      <c r="F366" s="216">
        <v>140.1999969482422</v>
      </c>
      <c r="G366" s="216">
        <v>1917.1000270843506</v>
      </c>
      <c r="H366" s="216">
        <v>0</v>
      </c>
      <c r="I366" s="216">
        <v>4715.099853515625</v>
      </c>
      <c r="J366" s="217">
        <v>439033.3055598736</v>
      </c>
      <c r="K366" s="202"/>
    </row>
    <row r="367" spans="1:11" s="181" customFormat="1" ht="12.75" customHeight="1" hidden="1">
      <c r="A367" s="203">
        <v>37408</v>
      </c>
      <c r="B367" s="212">
        <v>241283.80390548706</v>
      </c>
      <c r="C367" s="213">
        <v>63747.5</v>
      </c>
      <c r="D367" s="213">
        <v>87919.5004119873</v>
      </c>
      <c r="E367" s="213">
        <v>0</v>
      </c>
      <c r="F367" s="213">
        <v>263.8999938964844</v>
      </c>
      <c r="G367" s="213">
        <v>1810.300030708313</v>
      </c>
      <c r="H367" s="213">
        <v>0</v>
      </c>
      <c r="I367" s="213">
        <v>3498.000015258789</v>
      </c>
      <c r="J367" s="214">
        <v>398523.00435733795</v>
      </c>
      <c r="K367" s="202"/>
    </row>
    <row r="368" spans="1:11" s="181" customFormat="1" ht="12.75" customHeight="1" hidden="1">
      <c r="A368" s="199">
        <v>37438</v>
      </c>
      <c r="B368" s="215">
        <v>292806.2992248535</v>
      </c>
      <c r="C368" s="216">
        <v>69780.2001953125</v>
      </c>
      <c r="D368" s="216">
        <v>71611.6005859375</v>
      </c>
      <c r="E368" s="216">
        <v>8.699999809265137</v>
      </c>
      <c r="F368" s="216">
        <v>136</v>
      </c>
      <c r="G368" s="216">
        <v>2276.8999996185303</v>
      </c>
      <c r="H368" s="216">
        <v>0</v>
      </c>
      <c r="I368" s="216">
        <v>1656.400001525879</v>
      </c>
      <c r="J368" s="217">
        <v>438276.1000070572</v>
      </c>
      <c r="K368" s="202"/>
    </row>
    <row r="369" spans="1:11" s="181" customFormat="1" ht="12.75" customHeight="1" hidden="1">
      <c r="A369" s="199">
        <v>37469</v>
      </c>
      <c r="B369" s="215">
        <v>283725.79765319824</v>
      </c>
      <c r="C369" s="216">
        <v>61778.40019607544</v>
      </c>
      <c r="D369" s="216">
        <v>44172.200103759766</v>
      </c>
      <c r="E369" s="216">
        <v>208</v>
      </c>
      <c r="F369" s="216">
        <v>327.20001220703125</v>
      </c>
      <c r="G369" s="216">
        <v>2086.7999935150146</v>
      </c>
      <c r="H369" s="216">
        <v>0</v>
      </c>
      <c r="I369" s="216">
        <v>18859.899780273438</v>
      </c>
      <c r="J369" s="217">
        <v>411158.29773902893</v>
      </c>
      <c r="K369" s="202"/>
    </row>
    <row r="370" spans="1:11" s="181" customFormat="1" ht="12.75" customHeight="1" hidden="1">
      <c r="A370" s="199">
        <v>37500</v>
      </c>
      <c r="B370" s="215">
        <v>273082.49531555176</v>
      </c>
      <c r="C370" s="216">
        <v>57638.89980316162</v>
      </c>
      <c r="D370" s="216">
        <v>32820.399658203125</v>
      </c>
      <c r="E370" s="216">
        <v>202.5</v>
      </c>
      <c r="F370" s="216">
        <v>366.6000061035156</v>
      </c>
      <c r="G370" s="216">
        <v>2621.0999817848206</v>
      </c>
      <c r="H370" s="216">
        <v>0</v>
      </c>
      <c r="I370" s="216">
        <v>32609.399612426758</v>
      </c>
      <c r="J370" s="217">
        <v>399341.3943772316</v>
      </c>
      <c r="K370" s="202"/>
    </row>
    <row r="371" spans="1:11" s="181" customFormat="1" ht="12.75" customHeight="1" hidden="1">
      <c r="A371" s="199">
        <v>37530</v>
      </c>
      <c r="B371" s="215">
        <v>300881.49531555176</v>
      </c>
      <c r="C371" s="216">
        <v>59386.99961090088</v>
      </c>
      <c r="D371" s="216">
        <v>56988.70021057129</v>
      </c>
      <c r="E371" s="216">
        <v>94.29999923706055</v>
      </c>
      <c r="F371" s="216">
        <v>376.29998779296875</v>
      </c>
      <c r="G371" s="216">
        <v>3461.3000242114067</v>
      </c>
      <c r="H371" s="216">
        <v>0</v>
      </c>
      <c r="I371" s="216">
        <v>35261.00068950653</v>
      </c>
      <c r="J371" s="217">
        <v>456450.0958377719</v>
      </c>
      <c r="K371" s="202"/>
    </row>
    <row r="372" spans="1:11" s="181" customFormat="1" ht="12.75" customHeight="1" hidden="1">
      <c r="A372" s="199">
        <v>37561</v>
      </c>
      <c r="B372" s="215">
        <v>239053.10234069824</v>
      </c>
      <c r="C372" s="216">
        <v>51804.70127105713</v>
      </c>
      <c r="D372" s="216">
        <v>88621.701171875</v>
      </c>
      <c r="E372" s="216">
        <v>11</v>
      </c>
      <c r="F372" s="216">
        <v>254.10000610351562</v>
      </c>
      <c r="G372" s="216">
        <v>3185.800006508827</v>
      </c>
      <c r="H372" s="216">
        <v>0</v>
      </c>
      <c r="I372" s="216">
        <v>23967.100091934204</v>
      </c>
      <c r="J372" s="217">
        <v>406897.5048881769</v>
      </c>
      <c r="K372" s="202"/>
    </row>
    <row r="373" spans="1:11" s="181" customFormat="1" ht="12.75" customHeight="1" hidden="1">
      <c r="A373" s="199">
        <v>37591</v>
      </c>
      <c r="B373" s="215">
        <v>256738.09921872616</v>
      </c>
      <c r="C373" s="216">
        <v>49237.2001953125</v>
      </c>
      <c r="D373" s="216">
        <v>95686.1005859375</v>
      </c>
      <c r="E373" s="216">
        <v>6.800000190734863</v>
      </c>
      <c r="F373" s="216">
        <v>112.5</v>
      </c>
      <c r="G373" s="216">
        <v>3791.6999197006226</v>
      </c>
      <c r="H373" s="216">
        <v>0</v>
      </c>
      <c r="I373" s="216">
        <v>22744.899401664734</v>
      </c>
      <c r="J373" s="217">
        <v>428317.29932153225</v>
      </c>
      <c r="K373" s="202"/>
    </row>
    <row r="374" spans="1:11" s="181" customFormat="1" ht="12.75" customHeight="1" hidden="1">
      <c r="A374" s="199">
        <v>37622</v>
      </c>
      <c r="B374" s="215">
        <v>248589.99374771118</v>
      </c>
      <c r="C374" s="216">
        <v>54131.50058603287</v>
      </c>
      <c r="D374" s="216">
        <v>113235.69921875</v>
      </c>
      <c r="E374" s="216">
        <v>1.399999976158142</v>
      </c>
      <c r="F374" s="216">
        <v>12.399999618530273</v>
      </c>
      <c r="G374" s="216">
        <v>5087.299999237061</v>
      </c>
      <c r="H374" s="216">
        <v>0</v>
      </c>
      <c r="I374" s="216">
        <v>20349.800048828125</v>
      </c>
      <c r="J374" s="217">
        <v>441408.0936001539</v>
      </c>
      <c r="K374" s="202"/>
    </row>
    <row r="375" spans="1:11" s="181" customFormat="1" ht="12.75" customHeight="1" hidden="1">
      <c r="A375" s="199">
        <v>37653</v>
      </c>
      <c r="B375" s="215">
        <v>220490.40390777588</v>
      </c>
      <c r="C375" s="216">
        <v>50153.09980392456</v>
      </c>
      <c r="D375" s="216">
        <v>105175.6996459961</v>
      </c>
      <c r="E375" s="216">
        <v>10.199999809265137</v>
      </c>
      <c r="F375" s="216">
        <v>0</v>
      </c>
      <c r="G375" s="216">
        <v>5404.399963378906</v>
      </c>
      <c r="H375" s="216">
        <v>0</v>
      </c>
      <c r="I375" s="216">
        <v>14148.600006103516</v>
      </c>
      <c r="J375" s="217">
        <v>395382.4033269882</v>
      </c>
      <c r="K375" s="202"/>
    </row>
    <row r="376" spans="1:11" s="181" customFormat="1" ht="12.75" customHeight="1" hidden="1">
      <c r="A376" s="199">
        <v>37681</v>
      </c>
      <c r="B376" s="215">
        <v>231970.00625610352</v>
      </c>
      <c r="C376" s="216">
        <v>50201.29961013794</v>
      </c>
      <c r="D376" s="216">
        <v>108537.89883422852</v>
      </c>
      <c r="E376" s="216">
        <v>2.299999952316284</v>
      </c>
      <c r="F376" s="216">
        <v>0</v>
      </c>
      <c r="G376" s="216">
        <v>5290.999975681305</v>
      </c>
      <c r="H376" s="216">
        <v>0</v>
      </c>
      <c r="I376" s="216">
        <v>11490.499816894531</v>
      </c>
      <c r="J376" s="217">
        <v>407493.0044929981</v>
      </c>
      <c r="K376" s="202"/>
    </row>
    <row r="377" spans="1:11" s="181" customFormat="1" ht="12.75" customHeight="1" hidden="1">
      <c r="A377" s="199">
        <v>37712</v>
      </c>
      <c r="B377" s="215">
        <v>262376.69921875</v>
      </c>
      <c r="C377" s="216">
        <v>46623.30029678345</v>
      </c>
      <c r="D377" s="216">
        <v>108529.80233764648</v>
      </c>
      <c r="E377" s="216">
        <v>10.800000190734863</v>
      </c>
      <c r="F377" s="216">
        <v>0</v>
      </c>
      <c r="G377" s="216">
        <v>5250.19992685318</v>
      </c>
      <c r="H377" s="216">
        <v>0</v>
      </c>
      <c r="I377" s="216">
        <v>11391.100128173828</v>
      </c>
      <c r="J377" s="217">
        <v>434181.9019083977</v>
      </c>
      <c r="K377" s="202"/>
    </row>
    <row r="378" spans="1:11" s="181" customFormat="1" ht="12.75" customHeight="1" hidden="1">
      <c r="A378" s="199">
        <v>37742</v>
      </c>
      <c r="B378" s="215">
        <v>268181.89453125</v>
      </c>
      <c r="C378" s="216">
        <v>49676.20009613037</v>
      </c>
      <c r="D378" s="216">
        <v>99061.10119628906</v>
      </c>
      <c r="E378" s="216">
        <v>2.799999952316284</v>
      </c>
      <c r="F378" s="216">
        <v>0</v>
      </c>
      <c r="G378" s="216">
        <v>5162</v>
      </c>
      <c r="H378" s="216">
        <v>0</v>
      </c>
      <c r="I378" s="216">
        <v>10149.40023803711</v>
      </c>
      <c r="J378" s="217">
        <v>432233.39606165886</v>
      </c>
      <c r="K378" s="202"/>
    </row>
    <row r="379" spans="1:11" s="181" customFormat="1" ht="12.75" customHeight="1" hidden="1">
      <c r="A379" s="203">
        <v>37773</v>
      </c>
      <c r="B379" s="212">
        <v>266241</v>
      </c>
      <c r="C379" s="213">
        <v>49486.7</v>
      </c>
      <c r="D379" s="213">
        <v>84139.8</v>
      </c>
      <c r="E379" s="213">
        <v>17.600000381469727</v>
      </c>
      <c r="F379" s="213">
        <v>0</v>
      </c>
      <c r="G379" s="213">
        <v>4786.2</v>
      </c>
      <c r="H379" s="213">
        <v>0</v>
      </c>
      <c r="I379" s="213">
        <v>7280.6</v>
      </c>
      <c r="J379" s="214">
        <v>411951.9</v>
      </c>
      <c r="K379" s="202"/>
    </row>
    <row r="380" spans="1:11" s="181" customFormat="1" ht="12.75" customHeight="1" hidden="1">
      <c r="A380" s="199">
        <v>37803</v>
      </c>
      <c r="B380" s="218">
        <f>'[4]EVOL_BRETAGNE'!C6</f>
        <v>290209.6</v>
      </c>
      <c r="C380" s="219">
        <f>'[4]EVOL_BRETAGNE'!D6</f>
        <v>71119.2</v>
      </c>
      <c r="D380" s="219">
        <f>'[4]EVOL_BRETAGNE'!E6</f>
        <v>83925.5</v>
      </c>
      <c r="E380" s="219">
        <f>'[4]EVOL_BRETAGNE'!F6</f>
        <v>40.4</v>
      </c>
      <c r="F380" s="219">
        <f>'[4]EVOL_BRETAGNE'!G6</f>
        <v>0</v>
      </c>
      <c r="G380" s="219">
        <f>'[4]EVOL_BRETAGNE'!H6</f>
        <v>4062.6</v>
      </c>
      <c r="H380" s="219">
        <f>'[4]EVOL_BRETAGNE'!I6</f>
        <v>0</v>
      </c>
      <c r="I380" s="219">
        <f>'[4]EVOL_BRETAGNE'!J6</f>
        <v>10841.3</v>
      </c>
      <c r="J380" s="220">
        <f>'[4]EVOL_BRETAGNE'!K6</f>
        <v>460198.6</v>
      </c>
      <c r="K380" s="202"/>
    </row>
    <row r="381" spans="1:11" s="181" customFormat="1" ht="12.75" customHeight="1" hidden="1">
      <c r="A381" s="199">
        <v>37834</v>
      </c>
      <c r="B381" s="215">
        <f>'[4]EVOL_BRETAGNE'!C7</f>
        <v>239343.5</v>
      </c>
      <c r="C381" s="216">
        <f>'[4]EVOL_BRETAGNE'!D7</f>
        <v>57397.9</v>
      </c>
      <c r="D381" s="216">
        <f>'[4]EVOL_BRETAGNE'!E7</f>
        <v>65781.9</v>
      </c>
      <c r="E381" s="216">
        <f>'[4]EVOL_BRETAGNE'!F7</f>
        <v>92.3</v>
      </c>
      <c r="F381" s="216">
        <f>'[4]EVOL_BRETAGNE'!G7</f>
        <v>0</v>
      </c>
      <c r="G381" s="216">
        <f>'[4]EVOL_BRETAGNE'!H7</f>
        <v>3359</v>
      </c>
      <c r="H381" s="216">
        <f>'[4]EVOL_BRETAGNE'!I7</f>
        <v>0</v>
      </c>
      <c r="I381" s="216">
        <f>'[4]EVOL_BRETAGNE'!J7</f>
        <v>31401.4</v>
      </c>
      <c r="J381" s="217">
        <f>'[4]EVOL_BRETAGNE'!K7</f>
        <v>397376.00000000006</v>
      </c>
      <c r="K381" s="202"/>
    </row>
    <row r="382" spans="1:11" s="181" customFormat="1" ht="12.75" customHeight="1" hidden="1">
      <c r="A382" s="199">
        <v>37865</v>
      </c>
      <c r="B382" s="215">
        <f>'[4]EVOL_BRETAGNE'!C8</f>
        <v>269714.6</v>
      </c>
      <c r="C382" s="216">
        <f>'[4]EVOL_BRETAGNE'!D8</f>
        <v>62382.8</v>
      </c>
      <c r="D382" s="216">
        <f>'[4]EVOL_BRETAGNE'!E8</f>
        <v>59829.7</v>
      </c>
      <c r="E382" s="216">
        <f>'[4]EVOL_BRETAGNE'!F8</f>
        <v>91.3</v>
      </c>
      <c r="F382" s="216">
        <f>'[4]EVOL_BRETAGNE'!G8</f>
        <v>0</v>
      </c>
      <c r="G382" s="216">
        <f>'[4]EVOL_BRETAGNE'!H8</f>
        <v>3809.1</v>
      </c>
      <c r="H382" s="216">
        <f>'[4]EVOL_BRETAGNE'!I8</f>
        <v>0</v>
      </c>
      <c r="I382" s="216">
        <f>'[4]EVOL_BRETAGNE'!J8</f>
        <v>38185.9</v>
      </c>
      <c r="J382" s="217">
        <f>'[4]EVOL_BRETAGNE'!K8</f>
        <v>434013.39999999997</v>
      </c>
      <c r="K382" s="202"/>
    </row>
    <row r="383" spans="1:11" s="181" customFormat="1" ht="12.75" customHeight="1" hidden="1">
      <c r="A383" s="199">
        <v>37895</v>
      </c>
      <c r="B383" s="215">
        <f>'[4]EVOL_BRETAGNE'!C9</f>
        <v>273974.5</v>
      </c>
      <c r="C383" s="216">
        <f>'[4]EVOL_BRETAGNE'!D9</f>
        <v>84025.1</v>
      </c>
      <c r="D383" s="216">
        <f>'[4]EVOL_BRETAGNE'!E9</f>
        <v>65910.1</v>
      </c>
      <c r="E383" s="216">
        <f>'[4]EVOL_BRETAGNE'!F9</f>
        <v>8</v>
      </c>
      <c r="F383" s="216">
        <f>'[4]EVOL_BRETAGNE'!G9</f>
        <v>0</v>
      </c>
      <c r="G383" s="216">
        <f>'[4]EVOL_BRETAGNE'!H9</f>
        <v>5556.8</v>
      </c>
      <c r="H383" s="216">
        <f>'[4]EVOL_BRETAGNE'!I9</f>
        <v>0</v>
      </c>
      <c r="I383" s="216">
        <f>'[4]EVOL_BRETAGNE'!J9</f>
        <v>29110.8</v>
      </c>
      <c r="J383" s="217">
        <f>'[4]EVOL_BRETAGNE'!K9</f>
        <v>458585.29999999993</v>
      </c>
      <c r="K383" s="202"/>
    </row>
    <row r="384" spans="1:11" s="181" customFormat="1" ht="12.75" customHeight="1" hidden="1">
      <c r="A384" s="199">
        <v>37926</v>
      </c>
      <c r="B384" s="215">
        <f>'[4]EVOL_BRETAGNE'!C10</f>
        <v>232013.3</v>
      </c>
      <c r="C384" s="216">
        <f>'[4]EVOL_BRETAGNE'!D10</f>
        <v>83474.4</v>
      </c>
      <c r="D384" s="216">
        <f>'[4]EVOL_BRETAGNE'!E10</f>
        <v>54213</v>
      </c>
      <c r="E384" s="216">
        <f>'[4]EVOL_BRETAGNE'!F10</f>
        <v>8.2</v>
      </c>
      <c r="F384" s="216">
        <f>'[4]EVOL_BRETAGNE'!G10</f>
        <v>0</v>
      </c>
      <c r="G384" s="216">
        <f>'[4]EVOL_BRETAGNE'!H10</f>
        <v>6410.2</v>
      </c>
      <c r="H384" s="216">
        <f>'[4]EVOL_BRETAGNE'!I10</f>
        <v>0</v>
      </c>
      <c r="I384" s="216">
        <f>'[4]EVOL_BRETAGNE'!J10</f>
        <v>22469.8</v>
      </c>
      <c r="J384" s="217">
        <f>'[4]EVOL_BRETAGNE'!K10</f>
        <v>398588.89999999997</v>
      </c>
      <c r="K384" s="202"/>
    </row>
    <row r="385" spans="1:11" s="181" customFormat="1" ht="12.75" customHeight="1" hidden="1">
      <c r="A385" s="199">
        <v>37956</v>
      </c>
      <c r="B385" s="215">
        <f>'[4]EVOL_BRETAGNE'!C11</f>
        <v>216330.7</v>
      </c>
      <c r="C385" s="216">
        <f>'[4]EVOL_BRETAGNE'!D11</f>
        <v>103139.3</v>
      </c>
      <c r="D385" s="216">
        <f>'[4]EVOL_BRETAGNE'!E11</f>
        <v>72971.6</v>
      </c>
      <c r="E385" s="216">
        <f>'[4]EVOL_BRETAGNE'!F11</f>
        <v>7736.4</v>
      </c>
      <c r="F385" s="216">
        <f>'[4]EVOL_BRETAGNE'!G11</f>
        <v>0</v>
      </c>
      <c r="G385" s="216">
        <f>'[4]EVOL_BRETAGNE'!H11</f>
        <v>8795.3</v>
      </c>
      <c r="H385" s="216">
        <f>'[4]EVOL_BRETAGNE'!I11</f>
        <v>0</v>
      </c>
      <c r="I385" s="216">
        <f>'[4]EVOL_BRETAGNE'!J11</f>
        <v>17898.7</v>
      </c>
      <c r="J385" s="217">
        <f>'[4]EVOL_BRETAGNE'!K11</f>
        <v>426872</v>
      </c>
      <c r="K385" s="202"/>
    </row>
    <row r="386" spans="1:11" s="181" customFormat="1" ht="12.75" customHeight="1" hidden="1">
      <c r="A386" s="199">
        <v>37987</v>
      </c>
      <c r="B386" s="215">
        <f>'[4]EVOL_BRETAGNE'!C12</f>
        <v>194944.1</v>
      </c>
      <c r="C386" s="216">
        <f>'[4]EVOL_BRETAGNE'!D12</f>
        <v>105924.8</v>
      </c>
      <c r="D386" s="216">
        <f>'[4]EVOL_BRETAGNE'!E12</f>
        <v>77386.2</v>
      </c>
      <c r="E386" s="216">
        <f>'[4]EVOL_BRETAGNE'!F12</f>
        <v>11836.2</v>
      </c>
      <c r="F386" s="216">
        <f>'[4]EVOL_BRETAGNE'!G12</f>
        <v>0</v>
      </c>
      <c r="G386" s="216">
        <f>'[4]EVOL_BRETAGNE'!H12</f>
        <v>9427.3</v>
      </c>
      <c r="H386" s="216">
        <f>'[4]EVOL_BRETAGNE'!I12</f>
        <v>0</v>
      </c>
      <c r="I386" s="216">
        <f>'[4]EVOL_BRETAGNE'!J12</f>
        <v>12745.2</v>
      </c>
      <c r="J386" s="217">
        <f>'[4]EVOL_BRETAGNE'!K12</f>
        <v>412263.80000000005</v>
      </c>
      <c r="K386" s="202"/>
    </row>
    <row r="387" spans="1:11" s="181" customFormat="1" ht="12.75" customHeight="1" hidden="1">
      <c r="A387" s="199">
        <v>38018</v>
      </c>
      <c r="B387" s="215">
        <f>'[4]EVOL_BRETAGNE'!C13</f>
        <v>182349.9</v>
      </c>
      <c r="C387" s="216">
        <f>'[4]EVOL_BRETAGNE'!D13</f>
        <v>81539.8</v>
      </c>
      <c r="D387" s="216">
        <f>'[4]EVOL_BRETAGNE'!E13</f>
        <v>69580</v>
      </c>
      <c r="E387" s="216">
        <f>'[4]EVOL_BRETAGNE'!F13</f>
        <v>9896.9</v>
      </c>
      <c r="F387" s="216">
        <f>'[4]EVOL_BRETAGNE'!G13</f>
        <v>0</v>
      </c>
      <c r="G387" s="216">
        <f>'[4]EVOL_BRETAGNE'!H13</f>
        <v>8503.9</v>
      </c>
      <c r="H387" s="216">
        <f>'[4]EVOL_BRETAGNE'!I13</f>
        <v>0</v>
      </c>
      <c r="I387" s="216">
        <f>'[4]EVOL_BRETAGNE'!J13</f>
        <v>8635.9</v>
      </c>
      <c r="J387" s="217">
        <f>'[4]EVOL_BRETAGNE'!K13</f>
        <v>360506.4000000001</v>
      </c>
      <c r="K387" s="202"/>
    </row>
    <row r="388" spans="1:11" s="181" customFormat="1" ht="12.75" customHeight="1" hidden="1">
      <c r="A388" s="199">
        <v>38047</v>
      </c>
      <c r="B388" s="215">
        <f>'[4]EVOL_BRETAGNE'!C14</f>
        <v>219398.4</v>
      </c>
      <c r="C388" s="216">
        <f>'[4]EVOL_BRETAGNE'!D14</f>
        <v>91207.6</v>
      </c>
      <c r="D388" s="216">
        <f>'[4]EVOL_BRETAGNE'!E14</f>
        <v>71023.5</v>
      </c>
      <c r="E388" s="216">
        <f>'[4]EVOL_BRETAGNE'!F14</f>
        <v>5981.1</v>
      </c>
      <c r="F388" s="216">
        <f>'[4]EVOL_BRETAGNE'!G14</f>
        <v>0</v>
      </c>
      <c r="G388" s="216">
        <f>'[4]EVOL_BRETAGNE'!H14</f>
        <v>9542.4</v>
      </c>
      <c r="H388" s="216">
        <f>'[4]EVOL_BRETAGNE'!I14</f>
        <v>0</v>
      </c>
      <c r="I388" s="216">
        <f>'[4]EVOL_BRETAGNE'!J14</f>
        <v>12052.3</v>
      </c>
      <c r="J388" s="217">
        <f>'[4]EVOL_BRETAGNE'!K14</f>
        <v>409205.3</v>
      </c>
      <c r="K388" s="202"/>
    </row>
    <row r="389" spans="1:11" s="181" customFormat="1" ht="12.75" customHeight="1" hidden="1">
      <c r="A389" s="199">
        <v>38078</v>
      </c>
      <c r="B389" s="215">
        <f>'[4]EVOL_BRETAGNE'!C15</f>
        <v>214797.9</v>
      </c>
      <c r="C389" s="216">
        <f>'[4]EVOL_BRETAGNE'!D15</f>
        <v>98993.3</v>
      </c>
      <c r="D389" s="216">
        <f>'[4]EVOL_BRETAGNE'!E15</f>
        <v>60155.9</v>
      </c>
      <c r="E389" s="216">
        <f>'[4]EVOL_BRETAGNE'!F15</f>
        <v>6823.1</v>
      </c>
      <c r="F389" s="216">
        <f>'[4]EVOL_BRETAGNE'!G15</f>
        <v>233.5</v>
      </c>
      <c r="G389" s="216">
        <f>'[4]EVOL_BRETAGNE'!H15</f>
        <v>8778.7</v>
      </c>
      <c r="H389" s="216">
        <f>'[4]EVOL_BRETAGNE'!I15</f>
        <v>0</v>
      </c>
      <c r="I389" s="216">
        <f>'[4]EVOL_BRETAGNE'!J15</f>
        <v>8705.9</v>
      </c>
      <c r="J389" s="217">
        <f>'[4]EVOL_BRETAGNE'!K15</f>
        <v>398488.30000000005</v>
      </c>
      <c r="K389" s="202"/>
    </row>
    <row r="390" spans="1:11" s="181" customFormat="1" ht="12.75" customHeight="1" hidden="1">
      <c r="A390" s="199">
        <v>38108</v>
      </c>
      <c r="B390" s="215">
        <f>'[4]EVOL_BRETAGNE'!C16</f>
        <v>205465.9</v>
      </c>
      <c r="C390" s="216">
        <f>'[4]EVOL_BRETAGNE'!D16</f>
        <v>92517.4</v>
      </c>
      <c r="D390" s="216">
        <f>'[4]EVOL_BRETAGNE'!E16</f>
        <v>51805.1</v>
      </c>
      <c r="E390" s="216">
        <f>'[4]EVOL_BRETAGNE'!F16</f>
        <v>19.4</v>
      </c>
      <c r="F390" s="216">
        <f>'[4]EVOL_BRETAGNE'!G16</f>
        <v>292.8</v>
      </c>
      <c r="G390" s="216">
        <f>'[4]EVOL_BRETAGNE'!H16</f>
        <v>8295.2</v>
      </c>
      <c r="H390" s="216">
        <f>'[4]EVOL_BRETAGNE'!I16</f>
        <v>0</v>
      </c>
      <c r="I390" s="216">
        <f>'[4]EVOL_BRETAGNE'!J16</f>
        <v>6609.5</v>
      </c>
      <c r="J390" s="217">
        <f>'[4]EVOL_BRETAGNE'!K16</f>
        <v>365005.3</v>
      </c>
      <c r="K390" s="202"/>
    </row>
    <row r="391" spans="1:11" s="181" customFormat="1" ht="12.75" customHeight="1" hidden="1">
      <c r="A391" s="203">
        <v>38139</v>
      </c>
      <c r="B391" s="212">
        <f>'[4]EVOL_BRETAGNE'!C17</f>
        <v>225600.7</v>
      </c>
      <c r="C391" s="213">
        <f>'[4]EVOL_BRETAGNE'!D17</f>
        <v>94932.4</v>
      </c>
      <c r="D391" s="213">
        <f>'[4]EVOL_BRETAGNE'!E17</f>
        <v>56031</v>
      </c>
      <c r="E391" s="213">
        <f>'[4]EVOL_BRETAGNE'!F17</f>
        <v>106.1</v>
      </c>
      <c r="F391" s="213">
        <f>'[4]EVOL_BRETAGNE'!G17</f>
        <v>343.7</v>
      </c>
      <c r="G391" s="213">
        <f>'[4]EVOL_BRETAGNE'!H17</f>
        <v>8803</v>
      </c>
      <c r="H391" s="213">
        <f>'[4]EVOL_BRETAGNE'!I17</f>
        <v>0</v>
      </c>
      <c r="I391" s="213">
        <f>'[4]EVOL_BRETAGNE'!J17</f>
        <v>5308.9</v>
      </c>
      <c r="J391" s="214">
        <f>'[4]EVOL_BRETAGNE'!K17</f>
        <v>391125.8</v>
      </c>
      <c r="K391" s="202"/>
    </row>
    <row r="392" spans="1:11" s="181" customFormat="1" ht="12.75" customHeight="1" hidden="1">
      <c r="A392" s="221">
        <v>38169</v>
      </c>
      <c r="B392" s="218">
        <f>'[4]EVOL_BRETAGNE'!C18</f>
        <v>237103.4</v>
      </c>
      <c r="C392" s="219">
        <f>'[4]EVOL_BRETAGNE'!D18</f>
        <v>107242.1</v>
      </c>
      <c r="D392" s="219">
        <f>'[4]EVOL_BRETAGNE'!E18</f>
        <v>50541.3</v>
      </c>
      <c r="E392" s="219">
        <f>'[4]EVOL_BRETAGNE'!F18</f>
        <v>0</v>
      </c>
      <c r="F392" s="219">
        <f>'[4]EVOL_BRETAGNE'!G18</f>
        <v>490.6</v>
      </c>
      <c r="G392" s="219">
        <f>'[4]EVOL_BRETAGNE'!H18</f>
        <v>7412.7</v>
      </c>
      <c r="H392" s="219">
        <f>'[4]EVOL_BRETAGNE'!I18</f>
        <v>0</v>
      </c>
      <c r="I392" s="219">
        <f>'[4]EVOL_BRETAGNE'!J18</f>
        <v>6591.8</v>
      </c>
      <c r="J392" s="220">
        <f>'[4]EVOL_BRETAGNE'!K18</f>
        <v>409381.89999999997</v>
      </c>
      <c r="K392" s="202"/>
    </row>
    <row r="393" spans="1:11" s="181" customFormat="1" ht="12.75" customHeight="1" hidden="1">
      <c r="A393" s="199">
        <v>38200</v>
      </c>
      <c r="B393" s="215">
        <f>'[4]EVOL_BRETAGNE'!C19</f>
        <v>272259.4</v>
      </c>
      <c r="C393" s="216">
        <f>'[4]EVOL_BRETAGNE'!D19</f>
        <v>67594.1</v>
      </c>
      <c r="D393" s="216">
        <f>'[4]EVOL_BRETAGNE'!E19</f>
        <v>40487.6</v>
      </c>
      <c r="E393" s="216">
        <f>'[4]EVOL_BRETAGNE'!F19</f>
        <v>35.2</v>
      </c>
      <c r="F393" s="216">
        <f>'[4]EVOL_BRETAGNE'!G19</f>
        <v>0</v>
      </c>
      <c r="G393" s="216">
        <f>'[4]EVOL_BRETAGNE'!H19</f>
        <v>4937.6</v>
      </c>
      <c r="H393" s="216">
        <f>'[4]EVOL_BRETAGNE'!I19</f>
        <v>0</v>
      </c>
      <c r="I393" s="216">
        <f>'[4]EVOL_BRETAGNE'!J19</f>
        <v>31116.5</v>
      </c>
      <c r="J393" s="217">
        <f>'[4]EVOL_BRETAGNE'!K19</f>
        <v>416430.39999999997</v>
      </c>
      <c r="K393" s="202"/>
    </row>
    <row r="394" spans="1:11" s="181" customFormat="1" ht="12.75" customHeight="1" hidden="1">
      <c r="A394" s="199">
        <v>38231</v>
      </c>
      <c r="B394" s="215">
        <f>'[4]EVOL_BRETAGNE'!C20</f>
        <v>271798.4</v>
      </c>
      <c r="C394" s="216">
        <f>'[4]EVOL_BRETAGNE'!D20</f>
        <v>56881.4</v>
      </c>
      <c r="D394" s="216">
        <f>'[4]EVOL_BRETAGNE'!E20</f>
        <v>39830.5</v>
      </c>
      <c r="E394" s="216">
        <f>'[4]EVOL_BRETAGNE'!F20</f>
        <v>177.2</v>
      </c>
      <c r="F394" s="216">
        <f>'[4]EVOL_BRETAGNE'!G20</f>
        <v>0</v>
      </c>
      <c r="G394" s="216">
        <f>'[4]EVOL_BRETAGNE'!H20</f>
        <v>4502.6</v>
      </c>
      <c r="H394" s="216">
        <f>'[4]EVOL_BRETAGNE'!I20</f>
        <v>0</v>
      </c>
      <c r="I394" s="216">
        <f>'[4]EVOL_BRETAGNE'!J20</f>
        <v>31161.6</v>
      </c>
      <c r="J394" s="217">
        <f>'[4]EVOL_BRETAGNE'!K20</f>
        <v>404351.7</v>
      </c>
      <c r="K394" s="202"/>
    </row>
    <row r="395" spans="1:11" s="181" customFormat="1" ht="12.75" customHeight="1" hidden="1">
      <c r="A395" s="199">
        <v>38261</v>
      </c>
      <c r="B395" s="215">
        <f>'[4]EVOL_BRETAGNE'!C21</f>
        <v>225667.7</v>
      </c>
      <c r="C395" s="216">
        <f>'[4]EVOL_BRETAGNE'!D21</f>
        <v>49346</v>
      </c>
      <c r="D395" s="216">
        <f>'[4]EVOL_BRETAGNE'!E21</f>
        <v>88047.9</v>
      </c>
      <c r="E395" s="216">
        <f>'[4]EVOL_BRETAGNE'!F21</f>
        <v>39.6</v>
      </c>
      <c r="F395" s="216">
        <f>'[4]EVOL_BRETAGNE'!G21</f>
        <v>0</v>
      </c>
      <c r="G395" s="216">
        <f>'[4]EVOL_BRETAGNE'!H21</f>
        <v>4981.2</v>
      </c>
      <c r="H395" s="216">
        <f>'[4]EVOL_BRETAGNE'!I21</f>
        <v>0</v>
      </c>
      <c r="I395" s="216">
        <f>'[4]EVOL_BRETAGNE'!J21</f>
        <v>30755.9</v>
      </c>
      <c r="J395" s="217">
        <f>'[4]EVOL_BRETAGNE'!K21</f>
        <v>398838.3</v>
      </c>
      <c r="K395" s="202"/>
    </row>
    <row r="396" spans="1:11" s="181" customFormat="1" ht="12.75" customHeight="1" hidden="1">
      <c r="A396" s="199">
        <v>38292</v>
      </c>
      <c r="B396" s="215">
        <f>'[4]EVOL_BRETAGNE'!C22</f>
        <v>189815.8</v>
      </c>
      <c r="C396" s="216">
        <f>'[4]EVOL_BRETAGNE'!D22</f>
        <v>43199.2</v>
      </c>
      <c r="D396" s="216">
        <f>'[4]EVOL_BRETAGNE'!E22</f>
        <v>133936.6</v>
      </c>
      <c r="E396" s="216">
        <f>'[4]EVOL_BRETAGNE'!F22</f>
        <v>111</v>
      </c>
      <c r="F396" s="216">
        <f>'[4]EVOL_BRETAGNE'!G22</f>
        <v>0</v>
      </c>
      <c r="G396" s="216">
        <f>'[4]EVOL_BRETAGNE'!H22</f>
        <v>5036.3</v>
      </c>
      <c r="H396" s="216">
        <f>'[4]EVOL_BRETAGNE'!I22</f>
        <v>0</v>
      </c>
      <c r="I396" s="216">
        <f>'[4]EVOL_BRETAGNE'!J22</f>
        <v>26911.8</v>
      </c>
      <c r="J396" s="217">
        <f>'[4]EVOL_BRETAGNE'!K22</f>
        <v>399010.69999999995</v>
      </c>
      <c r="K396" s="202"/>
    </row>
    <row r="397" spans="1:11" s="181" customFormat="1" ht="12.75" customHeight="1" hidden="1">
      <c r="A397" s="199">
        <v>38322</v>
      </c>
      <c r="B397" s="215">
        <f>'[4]EVOL_BRETAGNE'!C23</f>
        <v>206910.9</v>
      </c>
      <c r="C397" s="216">
        <f>'[4]EVOL_BRETAGNE'!D23</f>
        <v>44905.9</v>
      </c>
      <c r="D397" s="216">
        <f>'[4]EVOL_BRETAGNE'!E23</f>
        <v>123743.8</v>
      </c>
      <c r="E397" s="216">
        <f>'[4]EVOL_BRETAGNE'!F23</f>
        <v>0</v>
      </c>
      <c r="F397" s="216">
        <f>'[4]EVOL_BRETAGNE'!G23</f>
        <v>0</v>
      </c>
      <c r="G397" s="216">
        <f>'[4]EVOL_BRETAGNE'!H23</f>
        <v>7177.9</v>
      </c>
      <c r="H397" s="216">
        <f>'[4]EVOL_BRETAGNE'!I23</f>
        <v>0</v>
      </c>
      <c r="I397" s="216">
        <f>'[4]EVOL_BRETAGNE'!J23</f>
        <v>28896.1</v>
      </c>
      <c r="J397" s="217">
        <f>'[4]EVOL_BRETAGNE'!K23</f>
        <v>411634.6</v>
      </c>
      <c r="K397" s="202"/>
    </row>
    <row r="398" spans="1:11" s="181" customFormat="1" ht="12.75" customHeight="1" hidden="1">
      <c r="A398" s="199">
        <v>38353</v>
      </c>
      <c r="B398" s="215">
        <f>'[4]EVOL_BRETAGNE'!C24</f>
        <v>197776.4</v>
      </c>
      <c r="C398" s="216">
        <f>'[4]EVOL_BRETAGNE'!D24</f>
        <v>40372</v>
      </c>
      <c r="D398" s="216">
        <f>'[4]EVOL_BRETAGNE'!E24</f>
        <v>107725.9</v>
      </c>
      <c r="E398" s="216">
        <f>'[4]EVOL_BRETAGNE'!F24</f>
        <v>0</v>
      </c>
      <c r="F398" s="216">
        <f>'[4]EVOL_BRETAGNE'!G24</f>
        <v>0</v>
      </c>
      <c r="G398" s="216">
        <f>'[4]EVOL_BRETAGNE'!H24</f>
        <v>6246.8</v>
      </c>
      <c r="H398" s="216">
        <f>'[4]EVOL_BRETAGNE'!I24</f>
        <v>0</v>
      </c>
      <c r="I398" s="216">
        <f>'[4]EVOL_BRETAGNE'!J24</f>
        <v>25838.2</v>
      </c>
      <c r="J398" s="217">
        <f>'[4]EVOL_BRETAGNE'!K24</f>
        <v>377959.3</v>
      </c>
      <c r="K398" s="202"/>
    </row>
    <row r="399" spans="1:11" s="181" customFormat="1" ht="12.75" customHeight="1" hidden="1">
      <c r="A399" s="199">
        <v>38384</v>
      </c>
      <c r="B399" s="215">
        <f>'[4]EVOL_BRETAGNE'!C25</f>
        <v>188686.6</v>
      </c>
      <c r="C399" s="216">
        <f>'[4]EVOL_BRETAGNE'!D25</f>
        <v>39301.5</v>
      </c>
      <c r="D399" s="216">
        <f>'[4]EVOL_BRETAGNE'!E25</f>
        <v>106942.6</v>
      </c>
      <c r="E399" s="216">
        <f>'[4]EVOL_BRETAGNE'!F25</f>
        <v>121.3</v>
      </c>
      <c r="F399" s="216">
        <f>'[4]EVOL_BRETAGNE'!G25</f>
        <v>0</v>
      </c>
      <c r="G399" s="216">
        <f>'[4]EVOL_BRETAGNE'!H25</f>
        <v>6159.4</v>
      </c>
      <c r="H399" s="216">
        <f>'[4]EVOL_BRETAGNE'!I25</f>
        <v>0</v>
      </c>
      <c r="I399" s="216">
        <f>'[4]EVOL_BRETAGNE'!J25</f>
        <v>26709.2</v>
      </c>
      <c r="J399" s="217">
        <f>'[4]EVOL_BRETAGNE'!K25</f>
        <v>367920.60000000003</v>
      </c>
      <c r="K399" s="202"/>
    </row>
    <row r="400" spans="1:11" s="181" customFormat="1" ht="12.75" customHeight="1" hidden="1">
      <c r="A400" s="199">
        <v>38412</v>
      </c>
      <c r="B400" s="215">
        <f>'[4]EVOL_BRETAGNE'!C26</f>
        <v>218173.6</v>
      </c>
      <c r="C400" s="216">
        <f>'[4]EVOL_BRETAGNE'!D26</f>
        <v>42731.8</v>
      </c>
      <c r="D400" s="216">
        <f>'[4]EVOL_BRETAGNE'!E26</f>
        <v>116459.1</v>
      </c>
      <c r="E400" s="216">
        <f>'[4]EVOL_BRETAGNE'!F26</f>
        <v>308.4</v>
      </c>
      <c r="F400" s="216">
        <f>'[4]EVOL_BRETAGNE'!G26</f>
        <v>0</v>
      </c>
      <c r="G400" s="216">
        <f>'[4]EVOL_BRETAGNE'!H26</f>
        <v>6168.9</v>
      </c>
      <c r="H400" s="216">
        <f>'[4]EVOL_BRETAGNE'!I26</f>
        <v>0</v>
      </c>
      <c r="I400" s="216">
        <f>'[4]EVOL_BRETAGNE'!J26</f>
        <v>25333.2</v>
      </c>
      <c r="J400" s="217">
        <f>'[4]EVOL_BRETAGNE'!K26</f>
        <v>409175.00000000006</v>
      </c>
      <c r="K400" s="202"/>
    </row>
    <row r="401" spans="1:11" s="181" customFormat="1" ht="12.75" customHeight="1" hidden="1">
      <c r="A401" s="199">
        <v>38443</v>
      </c>
      <c r="B401" s="215">
        <f>'[4]EVOL_BRETAGNE'!C27</f>
        <v>227194.1</v>
      </c>
      <c r="C401" s="216">
        <f>'[4]EVOL_BRETAGNE'!D27</f>
        <v>40742</v>
      </c>
      <c r="D401" s="216">
        <f>'[4]EVOL_BRETAGNE'!E27</f>
        <v>97023.7</v>
      </c>
      <c r="E401" s="216">
        <f>'[4]EVOL_BRETAGNE'!F27</f>
        <v>263.7</v>
      </c>
      <c r="F401" s="216">
        <f>'[4]EVOL_BRETAGNE'!G27</f>
        <v>0</v>
      </c>
      <c r="G401" s="216">
        <f>'[4]EVOL_BRETAGNE'!H27</f>
        <v>4541.4</v>
      </c>
      <c r="H401" s="216">
        <f>'[4]EVOL_BRETAGNE'!I27</f>
        <v>0</v>
      </c>
      <c r="I401" s="216">
        <f>'[4]EVOL_BRETAGNE'!J27</f>
        <v>18577.4</v>
      </c>
      <c r="J401" s="217">
        <f>'[4]EVOL_BRETAGNE'!K27</f>
        <v>388342.30000000005</v>
      </c>
      <c r="K401" s="202"/>
    </row>
    <row r="402" spans="1:11" s="181" customFormat="1" ht="12.75" customHeight="1" hidden="1">
      <c r="A402" s="199">
        <v>38473</v>
      </c>
      <c r="B402" s="215">
        <f>'[4]EVOL_BRETAGNE'!C28</f>
        <v>244868.6</v>
      </c>
      <c r="C402" s="216">
        <f>'[4]EVOL_BRETAGNE'!D28</f>
        <v>40749.4</v>
      </c>
      <c r="D402" s="216">
        <f>'[4]EVOL_BRETAGNE'!E28</f>
        <v>89976</v>
      </c>
      <c r="E402" s="216">
        <f>'[4]EVOL_BRETAGNE'!F28</f>
        <v>152.8</v>
      </c>
      <c r="F402" s="216">
        <f>'[4]EVOL_BRETAGNE'!G28</f>
        <v>0</v>
      </c>
      <c r="G402" s="216">
        <f>'[4]EVOL_BRETAGNE'!H28</f>
        <v>4144.8</v>
      </c>
      <c r="H402" s="216">
        <f>'[4]EVOL_BRETAGNE'!I28</f>
        <v>0</v>
      </c>
      <c r="I402" s="216">
        <f>'[4]EVOL_BRETAGNE'!J28</f>
        <v>13331</v>
      </c>
      <c r="J402" s="217">
        <f>'[4]EVOL_BRETAGNE'!K28</f>
        <v>393222.6</v>
      </c>
      <c r="K402" s="202"/>
    </row>
    <row r="403" spans="1:11" s="181" customFormat="1" ht="12.75" customHeight="1" hidden="1">
      <c r="A403" s="203">
        <v>38504</v>
      </c>
      <c r="B403" s="212">
        <f>'[4]EVOL_BRETAGNE'!C29</f>
        <v>241992.5</v>
      </c>
      <c r="C403" s="213">
        <f>'[4]EVOL_BRETAGNE'!D29</f>
        <v>39930.1</v>
      </c>
      <c r="D403" s="213">
        <f>'[4]EVOL_BRETAGNE'!E29</f>
        <v>82448.5</v>
      </c>
      <c r="E403" s="213">
        <f>'[4]EVOL_BRETAGNE'!F29</f>
        <v>456</v>
      </c>
      <c r="F403" s="213">
        <f>'[4]EVOL_BRETAGNE'!G29</f>
        <v>0</v>
      </c>
      <c r="G403" s="213">
        <f>'[4]EVOL_BRETAGNE'!H29</f>
        <v>4487.9</v>
      </c>
      <c r="H403" s="213">
        <f>'[4]EVOL_BRETAGNE'!I29</f>
        <v>23.1</v>
      </c>
      <c r="I403" s="213">
        <f>'[4]EVOL_BRETAGNE'!J29</f>
        <v>8428.6</v>
      </c>
      <c r="J403" s="214">
        <f>'[4]EVOL_BRETAGNE'!K29</f>
        <v>377766.69999999995</v>
      </c>
      <c r="K403" s="202"/>
    </row>
    <row r="404" spans="1:11" s="181" customFormat="1" ht="12.75" customHeight="1" hidden="1">
      <c r="A404" s="221">
        <v>38534</v>
      </c>
      <c r="B404" s="218">
        <f>'[4]EVOL_BRETAGNE'!C30</f>
        <v>263508.8</v>
      </c>
      <c r="C404" s="219">
        <f>'[4]EVOL_BRETAGNE'!D30</f>
        <v>44481.5</v>
      </c>
      <c r="D404" s="219">
        <f>'[4]EVOL_BRETAGNE'!E30</f>
        <v>55256.4</v>
      </c>
      <c r="E404" s="219">
        <f>'[4]EVOL_BRETAGNE'!F30</f>
        <v>393.6</v>
      </c>
      <c r="F404" s="219">
        <f>'[4]EVOL_BRETAGNE'!G30</f>
        <v>0</v>
      </c>
      <c r="G404" s="219">
        <f>'[4]EVOL_BRETAGNE'!H30</f>
        <v>4139.7</v>
      </c>
      <c r="H404" s="219">
        <f>'[4]EVOL_BRETAGNE'!I30</f>
        <v>0</v>
      </c>
      <c r="I404" s="219">
        <f>'[4]EVOL_BRETAGNE'!J30</f>
        <v>12496.2</v>
      </c>
      <c r="J404" s="220">
        <f>'[4]EVOL_BRETAGNE'!K30</f>
        <v>380276.2</v>
      </c>
      <c r="K404" s="202"/>
    </row>
    <row r="405" spans="1:11" s="181" customFormat="1" ht="12.75" customHeight="1" hidden="1">
      <c r="A405" s="199">
        <v>38565</v>
      </c>
      <c r="B405" s="215">
        <f>'[4]EVOL_BRETAGNE'!C31</f>
        <v>284807.9</v>
      </c>
      <c r="C405" s="216">
        <f>'[4]EVOL_BRETAGNE'!D31</f>
        <v>42674.1</v>
      </c>
      <c r="D405" s="216">
        <f>'[4]EVOL_BRETAGNE'!E31</f>
        <v>44792.2</v>
      </c>
      <c r="E405" s="216">
        <f>'[4]EVOL_BRETAGNE'!F31</f>
        <v>14.6</v>
      </c>
      <c r="F405" s="216">
        <f>'[4]EVOL_BRETAGNE'!G31</f>
        <v>0</v>
      </c>
      <c r="G405" s="216">
        <f>'[4]EVOL_BRETAGNE'!H31</f>
        <v>4405</v>
      </c>
      <c r="H405" s="216">
        <f>'[4]EVOL_BRETAGNE'!I31</f>
        <v>0</v>
      </c>
      <c r="I405" s="216">
        <f>'[4]EVOL_BRETAGNE'!J31</f>
        <v>30278.4</v>
      </c>
      <c r="J405" s="217">
        <f>'[4]EVOL_BRETAGNE'!K31</f>
        <v>406972.2</v>
      </c>
      <c r="K405" s="202"/>
    </row>
    <row r="406" spans="1:13" s="181" customFormat="1" ht="12.75" customHeight="1" hidden="1">
      <c r="A406" s="199">
        <v>38596</v>
      </c>
      <c r="B406" s="215">
        <f>'[4]EVOL_BRETAGNE'!C32</f>
        <v>278727.9</v>
      </c>
      <c r="C406" s="216">
        <f>'[4]EVOL_BRETAGNE'!D32</f>
        <v>49850.3</v>
      </c>
      <c r="D406" s="216">
        <f>'[4]EVOL_BRETAGNE'!E32</f>
        <v>41332.2</v>
      </c>
      <c r="E406" s="216">
        <f>'[4]EVOL_BRETAGNE'!F32</f>
        <v>24.7</v>
      </c>
      <c r="F406" s="216">
        <f>'[4]EVOL_BRETAGNE'!G32</f>
        <v>0</v>
      </c>
      <c r="G406" s="216">
        <f>'[4]EVOL_BRETAGNE'!H32</f>
        <v>4103.2</v>
      </c>
      <c r="H406" s="216">
        <f>'[4]EVOL_BRETAGNE'!I32</f>
        <v>0</v>
      </c>
      <c r="I406" s="216">
        <f>'[4]EVOL_BRETAGNE'!J32</f>
        <v>39500.3</v>
      </c>
      <c r="J406" s="217">
        <f>'[4]EVOL_BRETAGNE'!K32</f>
        <v>413538.60000000003</v>
      </c>
      <c r="K406" s="202"/>
      <c r="M406" s="202"/>
    </row>
    <row r="407" spans="1:11" s="181" customFormat="1" ht="12.75" customHeight="1" hidden="1">
      <c r="A407" s="199">
        <v>38626</v>
      </c>
      <c r="B407" s="215">
        <f>'[4]EVOL_BRETAGNE'!C33</f>
        <v>260474.6</v>
      </c>
      <c r="C407" s="216">
        <f>'[4]EVOL_BRETAGNE'!D33</f>
        <v>39078.8</v>
      </c>
      <c r="D407" s="216">
        <f>'[4]EVOL_BRETAGNE'!E33</f>
        <v>65828.2</v>
      </c>
      <c r="E407" s="216">
        <f>'[4]EVOL_BRETAGNE'!F33</f>
        <v>1902.3</v>
      </c>
      <c r="F407" s="216">
        <f>'[4]EVOL_BRETAGNE'!G33</f>
        <v>0</v>
      </c>
      <c r="G407" s="216">
        <f>'[4]EVOL_BRETAGNE'!H33</f>
        <v>3652.8</v>
      </c>
      <c r="H407" s="216">
        <f>'[4]EVOL_BRETAGNE'!I33</f>
        <v>58.9</v>
      </c>
      <c r="I407" s="216">
        <f>'[4]EVOL_BRETAGNE'!J33</f>
        <v>39733.3</v>
      </c>
      <c r="J407" s="217">
        <f>'[4]EVOL_BRETAGNE'!K33</f>
        <v>410728.9</v>
      </c>
      <c r="K407" s="202"/>
    </row>
    <row r="408" spans="1:11" s="181" customFormat="1" ht="12.75" customHeight="1" hidden="1">
      <c r="A408" s="199">
        <v>38657</v>
      </c>
      <c r="B408" s="215">
        <f>'[4]EVOL_BRETAGNE'!C34</f>
        <v>238162.7</v>
      </c>
      <c r="C408" s="216">
        <f>'[4]EVOL_BRETAGNE'!D34</f>
        <v>39710.5</v>
      </c>
      <c r="D408" s="216">
        <f>'[4]EVOL_BRETAGNE'!E34</f>
        <v>91118</v>
      </c>
      <c r="E408" s="216">
        <f>'[4]EVOL_BRETAGNE'!F34</f>
        <v>2961.5</v>
      </c>
      <c r="F408" s="216">
        <f>'[4]EVOL_BRETAGNE'!G34</f>
        <v>0</v>
      </c>
      <c r="G408" s="216">
        <f>'[4]EVOL_BRETAGNE'!H34</f>
        <v>3334.4</v>
      </c>
      <c r="H408" s="216">
        <f>'[4]EVOL_BRETAGNE'!I34</f>
        <v>0</v>
      </c>
      <c r="I408" s="216">
        <f>'[4]EVOL_BRETAGNE'!J34</f>
        <v>31540.6</v>
      </c>
      <c r="J408" s="217">
        <f>'[4]EVOL_BRETAGNE'!K34</f>
        <v>406827.7</v>
      </c>
      <c r="K408" s="202"/>
    </row>
    <row r="409" spans="1:11" s="181" customFormat="1" ht="12.75" customHeight="1" hidden="1">
      <c r="A409" s="199">
        <v>38687</v>
      </c>
      <c r="B409" s="215">
        <f>'[4]EVOL_BRETAGNE'!C35</f>
        <v>251085.4</v>
      </c>
      <c r="C409" s="216">
        <f>'[4]EVOL_BRETAGNE'!D35</f>
        <v>39961.5</v>
      </c>
      <c r="D409" s="216">
        <f>'[4]EVOL_BRETAGNE'!E35</f>
        <v>80056</v>
      </c>
      <c r="E409" s="216">
        <f>'[4]EVOL_BRETAGNE'!F35</f>
        <v>2877.8</v>
      </c>
      <c r="F409" s="216">
        <f>'[4]EVOL_BRETAGNE'!G35</f>
        <v>0</v>
      </c>
      <c r="G409" s="216">
        <f>'[4]EVOL_BRETAGNE'!H35</f>
        <v>3247.2</v>
      </c>
      <c r="H409" s="216">
        <f>'[4]EVOL_BRETAGNE'!I35</f>
        <v>0</v>
      </c>
      <c r="I409" s="216">
        <f>'[4]EVOL_BRETAGNE'!J35</f>
        <v>29069.1</v>
      </c>
      <c r="J409" s="217">
        <f>'[4]EVOL_BRETAGNE'!K35</f>
        <v>406297</v>
      </c>
      <c r="K409" s="202"/>
    </row>
    <row r="410" spans="1:11" s="181" customFormat="1" ht="12.75" customHeight="1" hidden="1">
      <c r="A410" s="199">
        <v>38718</v>
      </c>
      <c r="B410" s="215">
        <f>'[4]EVOL_BRETAGNE'!C36</f>
        <v>260126.4</v>
      </c>
      <c r="C410" s="216">
        <f>'[4]EVOL_BRETAGNE'!D36</f>
        <v>39260.3</v>
      </c>
      <c r="D410" s="216">
        <f>'[4]EVOL_BRETAGNE'!E36</f>
        <v>69375.7</v>
      </c>
      <c r="E410" s="216">
        <f>'[4]EVOL_BRETAGNE'!F36</f>
        <v>1972.7</v>
      </c>
      <c r="F410" s="216">
        <f>'[4]EVOL_BRETAGNE'!G36</f>
        <v>0</v>
      </c>
      <c r="G410" s="216">
        <f>'[4]EVOL_BRETAGNE'!H36</f>
        <v>3070.3</v>
      </c>
      <c r="H410" s="216">
        <f>'[4]EVOL_BRETAGNE'!I36</f>
        <v>0</v>
      </c>
      <c r="I410" s="216">
        <f>'[4]EVOL_BRETAGNE'!J36</f>
        <v>25794.4</v>
      </c>
      <c r="J410" s="217">
        <f>'[4]EVOL_BRETAGNE'!K36</f>
        <v>399599.80000000005</v>
      </c>
      <c r="K410" s="202"/>
    </row>
    <row r="411" spans="1:11" s="181" customFormat="1" ht="12.75" customHeight="1" hidden="1">
      <c r="A411" s="199">
        <v>38749</v>
      </c>
      <c r="B411" s="215">
        <f>'[4]EVOL_BRETAGNE'!C37</f>
        <v>240683.4</v>
      </c>
      <c r="C411" s="216">
        <f>'[4]EVOL_BRETAGNE'!D37</f>
        <v>37508.1</v>
      </c>
      <c r="D411" s="216">
        <f>'[4]EVOL_BRETAGNE'!E37</f>
        <v>60930.3</v>
      </c>
      <c r="E411" s="216">
        <f>'[4]EVOL_BRETAGNE'!F37</f>
        <v>15.8</v>
      </c>
      <c r="F411" s="216">
        <f>'[4]EVOL_BRETAGNE'!G37</f>
        <v>0</v>
      </c>
      <c r="G411" s="216">
        <f>'[4]EVOL_BRETAGNE'!H37</f>
        <v>2527.7</v>
      </c>
      <c r="H411" s="216">
        <f>'[4]EVOL_BRETAGNE'!I37</f>
        <v>0</v>
      </c>
      <c r="I411" s="216">
        <f>'[4]EVOL_BRETAGNE'!J37</f>
        <v>21142.4</v>
      </c>
      <c r="J411" s="217">
        <f>'[4]EVOL_BRETAGNE'!K37</f>
        <v>362807.7</v>
      </c>
      <c r="K411" s="202"/>
    </row>
    <row r="412" spans="1:11" s="181" customFormat="1" ht="12.75" customHeight="1" hidden="1">
      <c r="A412" s="199">
        <v>38777</v>
      </c>
      <c r="B412" s="215">
        <f>'[4]EVOL_BRETAGNE'!C38</f>
        <v>264966.3</v>
      </c>
      <c r="C412" s="216">
        <f>'[4]EVOL_BRETAGNE'!D38</f>
        <v>47886.4</v>
      </c>
      <c r="D412" s="216">
        <f>'[4]EVOL_BRETAGNE'!E38</f>
        <v>69898.3</v>
      </c>
      <c r="E412" s="216">
        <f>'[4]EVOL_BRETAGNE'!F38</f>
        <v>107.3</v>
      </c>
      <c r="F412" s="216">
        <f>'[4]EVOL_BRETAGNE'!G38</f>
        <v>0</v>
      </c>
      <c r="G412" s="216">
        <f>'[4]EVOL_BRETAGNE'!H38</f>
        <v>2808.6</v>
      </c>
      <c r="H412" s="216">
        <f>'[4]EVOL_BRETAGNE'!I38</f>
        <v>0</v>
      </c>
      <c r="I412" s="216">
        <f>'[4]EVOL_BRETAGNE'!J38</f>
        <v>19245.4</v>
      </c>
      <c r="J412" s="217">
        <f>'[4]EVOL_BRETAGNE'!K38</f>
        <v>404912.3</v>
      </c>
      <c r="K412" s="202"/>
    </row>
    <row r="413" spans="1:11" s="181" customFormat="1" ht="12.75" customHeight="1" hidden="1">
      <c r="A413" s="199">
        <v>38808</v>
      </c>
      <c r="B413" s="215">
        <f>'[4]EVOL_BRETAGNE'!C39</f>
        <v>231388.7</v>
      </c>
      <c r="C413" s="216">
        <f>'[4]EVOL_BRETAGNE'!D39</f>
        <v>46180.2</v>
      </c>
      <c r="D413" s="216">
        <f>'[4]EVOL_BRETAGNE'!E39</f>
        <v>72781.1</v>
      </c>
      <c r="E413" s="216">
        <f>'[4]EVOL_BRETAGNE'!F39</f>
        <v>52.6</v>
      </c>
      <c r="F413" s="216">
        <f>'[4]EVOL_BRETAGNE'!G39</f>
        <v>0</v>
      </c>
      <c r="G413" s="216">
        <f>'[4]EVOL_BRETAGNE'!H39</f>
        <v>2128.2</v>
      </c>
      <c r="H413" s="216">
        <f>'[4]EVOL_BRETAGNE'!I39</f>
        <v>0</v>
      </c>
      <c r="I413" s="216">
        <f>'[4]EVOL_BRETAGNE'!J39</f>
        <v>15266.9</v>
      </c>
      <c r="J413" s="217">
        <f>'[4]EVOL_BRETAGNE'!K39</f>
        <v>367797.7</v>
      </c>
      <c r="K413" s="202"/>
    </row>
    <row r="414" spans="1:11" s="181" customFormat="1" ht="12.75" customHeight="1" hidden="1">
      <c r="A414" s="199">
        <v>38838</v>
      </c>
      <c r="B414" s="215">
        <f>'[4]EVOL_BRETAGNE'!C40</f>
        <v>248490.7</v>
      </c>
      <c r="C414" s="216">
        <f>'[4]EVOL_BRETAGNE'!D40</f>
        <v>53558.9</v>
      </c>
      <c r="D414" s="216">
        <f>'[4]EVOL_BRETAGNE'!E40</f>
        <v>82915.2</v>
      </c>
      <c r="E414" s="216">
        <f>'[4]EVOL_BRETAGNE'!F40</f>
        <v>1007.3</v>
      </c>
      <c r="F414" s="216">
        <f>'[4]EVOL_BRETAGNE'!G40</f>
        <v>0</v>
      </c>
      <c r="G414" s="216">
        <f>'[4]EVOL_BRETAGNE'!H40</f>
        <v>2064.3</v>
      </c>
      <c r="H414" s="216">
        <f>'[4]EVOL_BRETAGNE'!I40</f>
        <v>0</v>
      </c>
      <c r="I414" s="216">
        <f>'[4]EVOL_BRETAGNE'!J40</f>
        <v>12319.7</v>
      </c>
      <c r="J414" s="217">
        <f>'[4]EVOL_BRETAGNE'!K40</f>
        <v>400356.10000000003</v>
      </c>
      <c r="K414" s="202"/>
    </row>
    <row r="415" spans="1:11" s="181" customFormat="1" ht="12.75" customHeight="1" hidden="1">
      <c r="A415" s="203">
        <v>38869</v>
      </c>
      <c r="B415" s="212">
        <f>'[4]EVOL_BRETAGNE'!C41</f>
        <v>239047.4</v>
      </c>
      <c r="C415" s="213">
        <f>'[4]EVOL_BRETAGNE'!D41</f>
        <v>64481.7</v>
      </c>
      <c r="D415" s="213">
        <f>'[4]EVOL_BRETAGNE'!E41</f>
        <v>86650</v>
      </c>
      <c r="E415" s="213">
        <f>'[4]EVOL_BRETAGNE'!F41</f>
        <v>3509.7</v>
      </c>
      <c r="F415" s="213">
        <f>'[4]EVOL_BRETAGNE'!G41</f>
        <v>0</v>
      </c>
      <c r="G415" s="213">
        <f>'[4]EVOL_BRETAGNE'!H41</f>
        <v>1812</v>
      </c>
      <c r="H415" s="213">
        <f>'[4]EVOL_BRETAGNE'!I41</f>
        <v>0</v>
      </c>
      <c r="I415" s="213">
        <f>'[4]EVOL_BRETAGNE'!J41</f>
        <v>6765.4</v>
      </c>
      <c r="J415" s="214">
        <f>'[4]EVOL_BRETAGNE'!K41</f>
        <v>402266.2</v>
      </c>
      <c r="K415" s="202"/>
    </row>
    <row r="416" spans="1:11" s="181" customFormat="1" ht="12.75" customHeight="1" hidden="1">
      <c r="A416" s="221">
        <v>38899</v>
      </c>
      <c r="B416" s="218">
        <f>'[4]EVOL_BRETAGNE'!C42</f>
        <v>240912.7</v>
      </c>
      <c r="C416" s="219">
        <f>'[4]EVOL_BRETAGNE'!D42</f>
        <v>70315.7</v>
      </c>
      <c r="D416" s="219">
        <f>'[4]EVOL_BRETAGNE'!E42</f>
        <v>60680.8</v>
      </c>
      <c r="E416" s="219">
        <f>'[4]EVOL_BRETAGNE'!F42</f>
        <v>2733.6</v>
      </c>
      <c r="F416" s="219">
        <f>'[4]EVOL_BRETAGNE'!G42</f>
        <v>0</v>
      </c>
      <c r="G416" s="219">
        <f>'[4]EVOL_BRETAGNE'!H42</f>
        <v>1994.8</v>
      </c>
      <c r="H416" s="219">
        <f>'[4]EVOL_BRETAGNE'!I42</f>
        <v>0</v>
      </c>
      <c r="I416" s="219">
        <f>'[4]EVOL_BRETAGNE'!J42</f>
        <v>9470.1</v>
      </c>
      <c r="J416" s="220">
        <f>'[4]EVOL_BRETAGNE'!K42</f>
        <v>386107.69999999995</v>
      </c>
      <c r="K416" s="202"/>
    </row>
    <row r="417" spans="1:11" s="181" customFormat="1" ht="12.75" customHeight="1" hidden="1">
      <c r="A417" s="199">
        <v>38930</v>
      </c>
      <c r="B417" s="215">
        <f>'[4]EVOL_BRETAGNE'!C43</f>
        <v>285682</v>
      </c>
      <c r="C417" s="216">
        <f>'[4]EVOL_BRETAGNE'!D43</f>
        <v>77395.2</v>
      </c>
      <c r="D417" s="216">
        <f>'[4]EVOL_BRETAGNE'!E43</f>
        <v>44119.2</v>
      </c>
      <c r="E417" s="216">
        <f>'[4]EVOL_BRETAGNE'!F43</f>
        <v>0</v>
      </c>
      <c r="F417" s="216">
        <f>'[4]EVOL_BRETAGNE'!G43</f>
        <v>0</v>
      </c>
      <c r="G417" s="216">
        <f>'[4]EVOL_BRETAGNE'!H43</f>
        <v>1977.4</v>
      </c>
      <c r="H417" s="216">
        <f>'[4]EVOL_BRETAGNE'!I43</f>
        <v>0</v>
      </c>
      <c r="I417" s="216">
        <f>'[4]EVOL_BRETAGNE'!J43</f>
        <v>30140</v>
      </c>
      <c r="J417" s="217">
        <f>'[4]EVOL_BRETAGNE'!K43</f>
        <v>439313.80000000005</v>
      </c>
      <c r="K417" s="202"/>
    </row>
    <row r="418" spans="1:10" s="181" customFormat="1" ht="12.75" customHeight="1" hidden="1">
      <c r="A418" s="199">
        <v>38961</v>
      </c>
      <c r="B418" s="215">
        <f>'[4]EVOL_BRETAGNE'!C44</f>
        <v>253644.7</v>
      </c>
      <c r="C418" s="216">
        <f>'[4]EVOL_BRETAGNE'!D44</f>
        <v>79707.5</v>
      </c>
      <c r="D418" s="216">
        <f>'[4]EVOL_BRETAGNE'!E44</f>
        <v>36066</v>
      </c>
      <c r="E418" s="216">
        <f>'[4]EVOL_BRETAGNE'!F44</f>
        <v>0</v>
      </c>
      <c r="F418" s="216">
        <f>'[4]EVOL_BRETAGNE'!G44</f>
        <v>0</v>
      </c>
      <c r="G418" s="216">
        <f>'[4]EVOL_BRETAGNE'!H44</f>
        <v>1812.9</v>
      </c>
      <c r="H418" s="216">
        <f>'[4]EVOL_BRETAGNE'!I44</f>
        <v>0</v>
      </c>
      <c r="I418" s="216">
        <f>'[4]EVOL_BRETAGNE'!J44</f>
        <v>34537.9</v>
      </c>
      <c r="J418" s="217">
        <f>'[4]EVOL_BRETAGNE'!K44</f>
        <v>405769.00000000006</v>
      </c>
    </row>
    <row r="419" spans="1:10" s="181" customFormat="1" ht="12.75" customHeight="1" hidden="1">
      <c r="A419" s="199">
        <v>38991</v>
      </c>
      <c r="B419" s="215">
        <f>'[4]EVOL_BRETAGNE'!C45</f>
        <v>242146.2</v>
      </c>
      <c r="C419" s="216">
        <f>'[4]EVOL_BRETAGNE'!D45</f>
        <v>83987.1</v>
      </c>
      <c r="D419" s="216">
        <f>'[4]EVOL_BRETAGNE'!E45</f>
        <v>60372.9</v>
      </c>
      <c r="E419" s="216">
        <f>'[4]EVOL_BRETAGNE'!F45</f>
        <v>0</v>
      </c>
      <c r="F419" s="216">
        <f>'[4]EVOL_BRETAGNE'!G45</f>
        <v>0</v>
      </c>
      <c r="G419" s="216">
        <f>'[4]EVOL_BRETAGNE'!H45</f>
        <v>2199.7</v>
      </c>
      <c r="H419" s="216">
        <f>'[4]EVOL_BRETAGNE'!I45</f>
        <v>0</v>
      </c>
      <c r="I419" s="216">
        <f>'[4]EVOL_BRETAGNE'!J45</f>
        <v>28181.4</v>
      </c>
      <c r="J419" s="217">
        <f>'[4]EVOL_BRETAGNE'!K45</f>
        <v>416887.3000000001</v>
      </c>
    </row>
    <row r="420" spans="1:10" s="181" customFormat="1" ht="12.75" customHeight="1" hidden="1">
      <c r="A420" s="199">
        <v>39022</v>
      </c>
      <c r="B420" s="215">
        <f>'[4]EVOL_BRETAGNE'!C46</f>
        <v>213748.6</v>
      </c>
      <c r="C420" s="216">
        <f>'[4]EVOL_BRETAGNE'!D46</f>
        <v>86278.5</v>
      </c>
      <c r="D420" s="216">
        <f>'[4]EVOL_BRETAGNE'!E46</f>
        <v>84332.9</v>
      </c>
      <c r="E420" s="216">
        <f>'[4]EVOL_BRETAGNE'!F46</f>
        <v>0</v>
      </c>
      <c r="F420" s="216">
        <f>'[4]EVOL_BRETAGNE'!G46</f>
        <v>0</v>
      </c>
      <c r="G420" s="216">
        <f>'[4]EVOL_BRETAGNE'!H46</f>
        <v>2144.8</v>
      </c>
      <c r="H420" s="216">
        <f>'[4]EVOL_BRETAGNE'!I46</f>
        <v>0</v>
      </c>
      <c r="I420" s="216">
        <f>'[4]EVOL_BRETAGNE'!J46</f>
        <v>23065.2</v>
      </c>
      <c r="J420" s="217">
        <f>'[4]EVOL_BRETAGNE'!K46</f>
        <v>409570</v>
      </c>
    </row>
    <row r="421" spans="1:10" s="181" customFormat="1" ht="12.75" customHeight="1" hidden="1">
      <c r="A421" s="199">
        <v>39052</v>
      </c>
      <c r="B421" s="215">
        <f>'[4]EVOL_BRETAGNE'!C47</f>
        <v>224961.8</v>
      </c>
      <c r="C421" s="216">
        <f>'[4]EVOL_BRETAGNE'!D47</f>
        <v>73986.5</v>
      </c>
      <c r="D421" s="216">
        <f>'[4]EVOL_BRETAGNE'!E47</f>
        <v>75427.6</v>
      </c>
      <c r="E421" s="216">
        <f>'[4]EVOL_BRETAGNE'!F47</f>
        <v>0</v>
      </c>
      <c r="F421" s="216">
        <f>'[4]EVOL_BRETAGNE'!G47</f>
        <v>0</v>
      </c>
      <c r="G421" s="216">
        <f>'[4]EVOL_BRETAGNE'!H47</f>
        <v>2077.8</v>
      </c>
      <c r="H421" s="216">
        <f>'[4]EVOL_BRETAGNE'!I47</f>
        <v>0</v>
      </c>
      <c r="I421" s="216">
        <f>'[4]EVOL_BRETAGNE'!J47</f>
        <v>22945.2</v>
      </c>
      <c r="J421" s="217">
        <f>'[4]EVOL_BRETAGNE'!K47</f>
        <v>399398.9</v>
      </c>
    </row>
    <row r="422" spans="1:10" s="181" customFormat="1" ht="12.75" customHeight="1" hidden="1">
      <c r="A422" s="199">
        <v>39083</v>
      </c>
      <c r="B422" s="215">
        <f>'[4]EVOL_BRETAGNE'!C48</f>
        <v>252137</v>
      </c>
      <c r="C422" s="216">
        <f>'[4]EVOL_BRETAGNE'!D48</f>
        <v>71348.1</v>
      </c>
      <c r="D422" s="216">
        <f>'[4]EVOL_BRETAGNE'!E48</f>
        <v>70399.6</v>
      </c>
      <c r="E422" s="216">
        <f>'[4]EVOL_BRETAGNE'!F48</f>
        <v>0</v>
      </c>
      <c r="F422" s="216">
        <f>'[4]EVOL_BRETAGNE'!G48</f>
        <v>0</v>
      </c>
      <c r="G422" s="216">
        <f>'[4]EVOL_BRETAGNE'!H48</f>
        <v>2309.4</v>
      </c>
      <c r="H422" s="216">
        <f>'[4]EVOL_BRETAGNE'!I48</f>
        <v>0</v>
      </c>
      <c r="I422" s="216">
        <f>'[4]EVOL_BRETAGNE'!J48</f>
        <v>24505.4</v>
      </c>
      <c r="J422" s="217">
        <f>'[4]EVOL_BRETAGNE'!K48</f>
        <v>420699.5</v>
      </c>
    </row>
    <row r="423" spans="1:10" s="181" customFormat="1" ht="12.75" customHeight="1" hidden="1">
      <c r="A423" s="199">
        <v>39114</v>
      </c>
      <c r="B423" s="215">
        <f>'[4]EVOL_BRETAGNE'!C49</f>
        <v>236245.1</v>
      </c>
      <c r="C423" s="216">
        <f>'[4]EVOL_BRETAGNE'!D49</f>
        <v>59948.7</v>
      </c>
      <c r="D423" s="216">
        <f>'[4]EVOL_BRETAGNE'!E49</f>
        <v>57317.6</v>
      </c>
      <c r="E423" s="216">
        <f>'[4]EVOL_BRETAGNE'!F49</f>
        <v>678.6</v>
      </c>
      <c r="F423" s="216">
        <f>'[4]EVOL_BRETAGNE'!G49</f>
        <v>0</v>
      </c>
      <c r="G423" s="216">
        <f>'[4]EVOL_BRETAGNE'!H49</f>
        <v>2103.1</v>
      </c>
      <c r="H423" s="216">
        <f>'[4]EVOL_BRETAGNE'!I49</f>
        <v>0</v>
      </c>
      <c r="I423" s="216">
        <f>'[4]EVOL_BRETAGNE'!J49</f>
        <v>21804.3</v>
      </c>
      <c r="J423" s="217">
        <f>'[4]EVOL_BRETAGNE'!K49</f>
        <v>378097.3999999999</v>
      </c>
    </row>
    <row r="424" spans="1:10" s="181" customFormat="1" ht="12.75" customHeight="1" hidden="1">
      <c r="A424" s="199">
        <v>39142</v>
      </c>
      <c r="B424" s="215">
        <f>'[4]EVOL_BRETAGNE'!C50</f>
        <v>257607.8</v>
      </c>
      <c r="C424" s="216">
        <f>'[4]EVOL_BRETAGNE'!D50</f>
        <v>72085</v>
      </c>
      <c r="D424" s="216">
        <f>'[4]EVOL_BRETAGNE'!E50</f>
        <v>63621.2</v>
      </c>
      <c r="E424" s="216">
        <f>'[4]EVOL_BRETAGNE'!F50</f>
        <v>2020</v>
      </c>
      <c r="F424" s="216">
        <f>'[4]EVOL_BRETAGNE'!G50</f>
        <v>0</v>
      </c>
      <c r="G424" s="216">
        <f>'[4]EVOL_BRETAGNE'!H50</f>
        <v>2127.7</v>
      </c>
      <c r="H424" s="216">
        <f>'[4]EVOL_BRETAGNE'!I50</f>
        <v>0</v>
      </c>
      <c r="I424" s="216">
        <f>'[4]EVOL_BRETAGNE'!J50</f>
        <v>18173.6</v>
      </c>
      <c r="J424" s="217">
        <f>'[4]EVOL_BRETAGNE'!K50</f>
        <v>415635.3</v>
      </c>
    </row>
    <row r="425" spans="1:10" s="181" customFormat="1" ht="12.75" customHeight="1" hidden="1">
      <c r="A425" s="199">
        <v>39173</v>
      </c>
      <c r="B425" s="215">
        <f>'[4]EVOL_BRETAGNE'!C51</f>
        <v>242211.1</v>
      </c>
      <c r="C425" s="216">
        <f>'[4]EVOL_BRETAGNE'!D51</f>
        <v>76366</v>
      </c>
      <c r="D425" s="216">
        <f>'[4]EVOL_BRETAGNE'!E51</f>
        <v>77019.2</v>
      </c>
      <c r="E425" s="216">
        <f>'[4]EVOL_BRETAGNE'!F51</f>
        <v>966.1</v>
      </c>
      <c r="F425" s="216">
        <f>'[4]EVOL_BRETAGNE'!G51</f>
        <v>0</v>
      </c>
      <c r="G425" s="216">
        <f>'[4]EVOL_BRETAGNE'!H51</f>
        <v>2002.9</v>
      </c>
      <c r="H425" s="216">
        <f>'[4]EVOL_BRETAGNE'!I51</f>
        <v>0</v>
      </c>
      <c r="I425" s="216">
        <f>'[4]EVOL_BRETAGNE'!J51</f>
        <v>12324.2</v>
      </c>
      <c r="J425" s="217">
        <f>'[4]EVOL_BRETAGNE'!K51</f>
        <v>410889.5</v>
      </c>
    </row>
    <row r="426" spans="1:10" s="181" customFormat="1" ht="12.75" customHeight="1" hidden="1">
      <c r="A426" s="199">
        <v>39203</v>
      </c>
      <c r="B426" s="215">
        <f>'[4]EVOL_BRETAGNE'!C52</f>
        <v>252133.1</v>
      </c>
      <c r="C426" s="216">
        <f>'[4]EVOL_BRETAGNE'!D52</f>
        <v>75474.6</v>
      </c>
      <c r="D426" s="216">
        <f>'[4]EVOL_BRETAGNE'!E52</f>
        <v>82304</v>
      </c>
      <c r="E426" s="216">
        <f>'[4]EVOL_BRETAGNE'!F52</f>
        <v>437</v>
      </c>
      <c r="F426" s="216">
        <f>'[4]EVOL_BRETAGNE'!G52</f>
        <v>0</v>
      </c>
      <c r="G426" s="216">
        <f>'[4]EVOL_BRETAGNE'!H52</f>
        <v>2358.3</v>
      </c>
      <c r="H426" s="216">
        <f>'[4]EVOL_BRETAGNE'!I52</f>
        <v>0</v>
      </c>
      <c r="I426" s="216">
        <f>'[4]EVOL_BRETAGNE'!J52</f>
        <v>10190.5</v>
      </c>
      <c r="J426" s="217">
        <f>'[4]EVOL_BRETAGNE'!K52</f>
        <v>422897.5</v>
      </c>
    </row>
    <row r="427" spans="1:10" s="181" customFormat="1" ht="12.75" customHeight="1" hidden="1">
      <c r="A427" s="203">
        <v>39234</v>
      </c>
      <c r="B427" s="212">
        <f>'[4]EVOL_BRETAGNE'!C53</f>
        <v>268760.2</v>
      </c>
      <c r="C427" s="213">
        <f>'[4]EVOL_BRETAGNE'!D53</f>
        <v>65953.8</v>
      </c>
      <c r="D427" s="213">
        <f>'[4]EVOL_BRETAGNE'!E53</f>
        <v>69655.5</v>
      </c>
      <c r="E427" s="213">
        <f>'[4]EVOL_BRETAGNE'!F53</f>
        <v>18</v>
      </c>
      <c r="F427" s="213">
        <f>'[4]EVOL_BRETAGNE'!G53</f>
        <v>0</v>
      </c>
      <c r="G427" s="213">
        <f>'[4]EVOL_BRETAGNE'!H53</f>
        <v>2268.4</v>
      </c>
      <c r="H427" s="213">
        <f>'[4]EVOL_BRETAGNE'!I53</f>
        <v>0</v>
      </c>
      <c r="I427" s="213">
        <f>'[4]EVOL_BRETAGNE'!J53</f>
        <v>11015.2</v>
      </c>
      <c r="J427" s="214">
        <f>'[4]EVOL_BRETAGNE'!K53</f>
        <v>417671.10000000003</v>
      </c>
    </row>
    <row r="428" spans="1:10" s="181" customFormat="1" ht="12.75" customHeight="1" hidden="1">
      <c r="A428" s="221">
        <v>39264</v>
      </c>
      <c r="B428" s="218">
        <f>'[4]EVOL_BRETAGNE'!C54</f>
        <v>282452.6</v>
      </c>
      <c r="C428" s="219">
        <f>'[4]EVOL_BRETAGNE'!D54</f>
        <v>78623.2</v>
      </c>
      <c r="D428" s="219">
        <f>'[4]EVOL_BRETAGNE'!E54</f>
        <v>62288.5</v>
      </c>
      <c r="E428" s="219">
        <f>'[4]EVOL_BRETAGNE'!F54</f>
        <v>293</v>
      </c>
      <c r="F428" s="219">
        <f>'[4]EVOL_BRETAGNE'!G54</f>
        <v>0</v>
      </c>
      <c r="G428" s="219">
        <f>'[4]EVOL_BRETAGNE'!H54</f>
        <v>2683.1</v>
      </c>
      <c r="H428" s="219">
        <f>'[4]EVOL_BRETAGNE'!I54</f>
        <v>0</v>
      </c>
      <c r="I428" s="219">
        <f>'[4]EVOL_BRETAGNE'!J54</f>
        <v>3677</v>
      </c>
      <c r="J428" s="220">
        <f>'[4]EVOL_BRETAGNE'!K54</f>
        <v>430017.39999999997</v>
      </c>
    </row>
    <row r="429" spans="1:10" s="181" customFormat="1" ht="12.75" customHeight="1" hidden="1">
      <c r="A429" s="199">
        <v>39295</v>
      </c>
      <c r="B429" s="215">
        <f>'[4]EVOL_BRETAGNE'!C55</f>
        <v>312695.9</v>
      </c>
      <c r="C429" s="216">
        <f>'[4]EVOL_BRETAGNE'!D55</f>
        <v>70115.6</v>
      </c>
      <c r="D429" s="216">
        <f>'[4]EVOL_BRETAGNE'!E55</f>
        <v>53122.5</v>
      </c>
      <c r="E429" s="216">
        <f>'[4]EVOL_BRETAGNE'!F55</f>
        <v>0</v>
      </c>
      <c r="F429" s="216">
        <f>'[4]EVOL_BRETAGNE'!G55</f>
        <v>0</v>
      </c>
      <c r="G429" s="216">
        <f>'[4]EVOL_BRETAGNE'!H55</f>
        <v>2375.5</v>
      </c>
      <c r="H429" s="216">
        <f>'[4]EVOL_BRETAGNE'!I55</f>
        <v>0</v>
      </c>
      <c r="I429" s="216">
        <f>'[4]EVOL_BRETAGNE'!J55</f>
        <v>17767.7</v>
      </c>
      <c r="J429" s="217">
        <f>'[4]EVOL_BRETAGNE'!K55</f>
        <v>456077.2</v>
      </c>
    </row>
    <row r="430" spans="1:10" s="181" customFormat="1" ht="12.75" customHeight="1" hidden="1">
      <c r="A430" s="199">
        <v>39326</v>
      </c>
      <c r="B430" s="215">
        <f>'[4]EVOL_BRETAGNE'!C56</f>
        <v>239359.9</v>
      </c>
      <c r="C430" s="216">
        <f>'[4]EVOL_BRETAGNE'!D56</f>
        <v>55877.8</v>
      </c>
      <c r="D430" s="216">
        <f>'[4]EVOL_BRETAGNE'!E56</f>
        <v>73089.7</v>
      </c>
      <c r="E430" s="216">
        <f>'[4]EVOL_BRETAGNE'!F56</f>
        <v>4</v>
      </c>
      <c r="F430" s="216">
        <f>'[4]EVOL_BRETAGNE'!G56</f>
        <v>0</v>
      </c>
      <c r="G430" s="216">
        <f>'[4]EVOL_BRETAGNE'!H56</f>
        <v>2314.9</v>
      </c>
      <c r="H430" s="216">
        <f>'[4]EVOL_BRETAGNE'!I56</f>
        <v>0</v>
      </c>
      <c r="I430" s="216">
        <f>'[4]EVOL_BRETAGNE'!J56</f>
        <v>17426.1</v>
      </c>
      <c r="J430" s="217">
        <f>'[4]EVOL_BRETAGNE'!K56</f>
        <v>388072.4</v>
      </c>
    </row>
    <row r="431" spans="1:10" s="181" customFormat="1" ht="12.75" customHeight="1" hidden="1">
      <c r="A431" s="199">
        <v>39356</v>
      </c>
      <c r="B431" s="215">
        <f>'[4]EVOL_BRETAGNE'!C57</f>
        <v>237531.2</v>
      </c>
      <c r="C431" s="216">
        <f>'[4]EVOL_BRETAGNE'!D57</f>
        <v>55924.6</v>
      </c>
      <c r="D431" s="216">
        <f>'[4]EVOL_BRETAGNE'!E57</f>
        <v>109890.6</v>
      </c>
      <c r="E431" s="216">
        <f>'[4]EVOL_BRETAGNE'!F57</f>
        <v>1.4</v>
      </c>
      <c r="F431" s="216">
        <f>'[4]EVOL_BRETAGNE'!G57</f>
        <v>0</v>
      </c>
      <c r="G431" s="216">
        <f>'[4]EVOL_BRETAGNE'!H57</f>
        <v>2382.5</v>
      </c>
      <c r="H431" s="216">
        <f>'[4]EVOL_BRETAGNE'!I57</f>
        <v>14819.9</v>
      </c>
      <c r="I431" s="216">
        <f>'[4]EVOL_BRETAGNE'!J57</f>
        <v>20147.5</v>
      </c>
      <c r="J431" s="217">
        <f>'[4]EVOL_BRETAGNE'!K57</f>
        <v>440697.70000000007</v>
      </c>
    </row>
    <row r="432" spans="1:10" s="181" customFormat="1" ht="12.75" customHeight="1" hidden="1">
      <c r="A432" s="199">
        <v>39387</v>
      </c>
      <c r="B432" s="215">
        <f>'[4]EVOL_BRETAGNE'!C58</f>
        <v>201099</v>
      </c>
      <c r="C432" s="216">
        <f>'[4]EVOL_BRETAGNE'!D58</f>
        <v>43321</v>
      </c>
      <c r="D432" s="216">
        <f>'[4]EVOL_BRETAGNE'!E58</f>
        <v>133297.1</v>
      </c>
      <c r="E432" s="216">
        <f>'[4]EVOL_BRETAGNE'!F58</f>
        <v>69.9</v>
      </c>
      <c r="F432" s="216">
        <f>'[4]EVOL_BRETAGNE'!G58</f>
        <v>0</v>
      </c>
      <c r="G432" s="216">
        <f>'[4]EVOL_BRETAGNE'!H58</f>
        <v>2373.3</v>
      </c>
      <c r="H432" s="216">
        <f>'[4]EVOL_BRETAGNE'!I58</f>
        <v>26835.7</v>
      </c>
      <c r="I432" s="216">
        <f>'[4]EVOL_BRETAGNE'!J58</f>
        <v>14761.2</v>
      </c>
      <c r="J432" s="217">
        <f>'[4]EVOL_BRETAGNE'!K58</f>
        <v>421757.2</v>
      </c>
    </row>
    <row r="433" spans="1:10" s="181" customFormat="1" ht="12.75" customHeight="1" hidden="1">
      <c r="A433" s="199">
        <v>39417</v>
      </c>
      <c r="B433" s="215">
        <f>'[4]EVOL_BRETAGNE'!C59</f>
        <v>178382.9</v>
      </c>
      <c r="C433" s="216">
        <f>'[4]EVOL_BRETAGNE'!D59</f>
        <v>41071.1</v>
      </c>
      <c r="D433" s="216">
        <f>'[4]EVOL_BRETAGNE'!E59</f>
        <v>140292</v>
      </c>
      <c r="E433" s="216">
        <f>'[4]EVOL_BRETAGNE'!F59</f>
        <v>0</v>
      </c>
      <c r="F433" s="216">
        <f>'[4]EVOL_BRETAGNE'!G59</f>
        <v>0</v>
      </c>
      <c r="G433" s="216">
        <f>'[4]EVOL_BRETAGNE'!H59</f>
        <v>2147.9</v>
      </c>
      <c r="H433" s="216">
        <f>'[4]EVOL_BRETAGNE'!I59</f>
        <v>37476.4</v>
      </c>
      <c r="I433" s="216">
        <f>'[4]EVOL_BRETAGNE'!J59</f>
        <v>10752.6</v>
      </c>
      <c r="J433" s="217">
        <f>'[4]EVOL_BRETAGNE'!K59</f>
        <v>410122.9</v>
      </c>
    </row>
    <row r="434" spans="1:10" s="181" customFormat="1" ht="12.75" customHeight="1" hidden="1">
      <c r="A434" s="199">
        <v>39448</v>
      </c>
      <c r="B434" s="215">
        <f>'[4]EVOL_BRETAGNE'!C60</f>
        <v>168261.2</v>
      </c>
      <c r="C434" s="216">
        <f>'[4]EVOL_BRETAGNE'!D60</f>
        <v>43383.4</v>
      </c>
      <c r="D434" s="216">
        <f>'[4]EVOL_BRETAGNE'!E60</f>
        <v>143946.6</v>
      </c>
      <c r="E434" s="216">
        <f>'[4]EVOL_BRETAGNE'!F60</f>
        <v>0</v>
      </c>
      <c r="F434" s="216">
        <f>'[4]EVOL_BRETAGNE'!G60</f>
        <v>0</v>
      </c>
      <c r="G434" s="216">
        <f>'[4]EVOL_BRETAGNE'!H60</f>
        <v>2132.2</v>
      </c>
      <c r="H434" s="216">
        <f>'[4]EVOL_BRETAGNE'!I60</f>
        <v>55275.2</v>
      </c>
      <c r="I434" s="216">
        <f>'[4]EVOL_BRETAGNE'!J60</f>
        <v>10054</v>
      </c>
      <c r="J434" s="217">
        <f>'[4]EVOL_BRETAGNE'!K60</f>
        <v>423052.60000000003</v>
      </c>
    </row>
    <row r="435" spans="1:10" s="181" customFormat="1" ht="12.75" customHeight="1" hidden="1">
      <c r="A435" s="199">
        <v>39479</v>
      </c>
      <c r="B435" s="215">
        <f>'[4]EVOL_BRETAGNE'!C61</f>
        <v>139293.9</v>
      </c>
      <c r="C435" s="216">
        <f>'[4]EVOL_BRETAGNE'!D61</f>
        <v>43329.8</v>
      </c>
      <c r="D435" s="216">
        <f>'[4]EVOL_BRETAGNE'!E61</f>
        <v>132831.6</v>
      </c>
      <c r="E435" s="216">
        <f>'[4]EVOL_BRETAGNE'!F61</f>
        <v>0</v>
      </c>
      <c r="F435" s="216">
        <f>'[4]EVOL_BRETAGNE'!G61</f>
        <v>0</v>
      </c>
      <c r="G435" s="216">
        <f>'[4]EVOL_BRETAGNE'!H61</f>
        <v>1916.5</v>
      </c>
      <c r="H435" s="216">
        <f>'[4]EVOL_BRETAGNE'!I61</f>
        <v>54431</v>
      </c>
      <c r="I435" s="216">
        <f>'[4]EVOL_BRETAGNE'!J61</f>
        <v>11088.7</v>
      </c>
      <c r="J435" s="217">
        <f>'[4]EVOL_BRETAGNE'!K61</f>
        <v>382891.50000000006</v>
      </c>
    </row>
    <row r="436" spans="1:10" s="181" customFormat="1" ht="12.75" customHeight="1" hidden="1">
      <c r="A436" s="199">
        <v>39508</v>
      </c>
      <c r="B436" s="215">
        <f>'[4]EVOL_BRETAGNE'!C62</f>
        <v>120689.2</v>
      </c>
      <c r="C436" s="216">
        <f>'[4]EVOL_BRETAGNE'!D62</f>
        <v>48720.5</v>
      </c>
      <c r="D436" s="216">
        <f>'[4]EVOL_BRETAGNE'!E62</f>
        <v>129619.1</v>
      </c>
      <c r="E436" s="216">
        <f>'[4]EVOL_BRETAGNE'!F62</f>
        <v>0</v>
      </c>
      <c r="F436" s="216">
        <f>'[4]EVOL_BRETAGNE'!G62</f>
        <v>0</v>
      </c>
      <c r="G436" s="216">
        <f>'[4]EVOL_BRETAGNE'!H62</f>
        <v>2054.7</v>
      </c>
      <c r="H436" s="216">
        <f>'[4]EVOL_BRETAGNE'!I62</f>
        <v>55703.2</v>
      </c>
      <c r="I436" s="216">
        <f>'[4]EVOL_BRETAGNE'!J62</f>
        <v>9337.3</v>
      </c>
      <c r="J436" s="217">
        <f>'[4]EVOL_BRETAGNE'!K62</f>
        <v>366124.00000000006</v>
      </c>
    </row>
    <row r="437" spans="1:10" s="181" customFormat="1" ht="12.75" customHeight="1" hidden="1">
      <c r="A437" s="199">
        <v>39539</v>
      </c>
      <c r="B437" s="215">
        <f>'[4]EVOL_BRETAGNE'!C63</f>
        <v>127897.9</v>
      </c>
      <c r="C437" s="216">
        <f>'[4]EVOL_BRETAGNE'!D63</f>
        <v>58208.1</v>
      </c>
      <c r="D437" s="216">
        <f>'[4]EVOL_BRETAGNE'!E63</f>
        <v>141323.7</v>
      </c>
      <c r="E437" s="216">
        <f>'[4]EVOL_BRETAGNE'!F63</f>
        <v>15.4</v>
      </c>
      <c r="F437" s="216">
        <f>'[4]EVOL_BRETAGNE'!G63</f>
        <v>0</v>
      </c>
      <c r="G437" s="216">
        <f>'[4]EVOL_BRETAGNE'!H63</f>
        <v>2116.7</v>
      </c>
      <c r="H437" s="216">
        <f>'[4]EVOL_BRETAGNE'!I63</f>
        <v>59360</v>
      </c>
      <c r="I437" s="216">
        <f>'[4]EVOL_BRETAGNE'!J63</f>
        <v>10862.4</v>
      </c>
      <c r="J437" s="217">
        <f>'[4]EVOL_BRETAGNE'!K63</f>
        <v>399784.20000000007</v>
      </c>
    </row>
    <row r="438" spans="1:10" s="181" customFormat="1" ht="12.75" customHeight="1" hidden="1">
      <c r="A438" s="199">
        <v>39569</v>
      </c>
      <c r="B438" s="215">
        <f>'[4]EVOL_BRETAGNE'!C64</f>
        <v>148646.2</v>
      </c>
      <c r="C438" s="216">
        <f>'[4]EVOL_BRETAGNE'!D64</f>
        <v>60098.1</v>
      </c>
      <c r="D438" s="216">
        <f>'[4]EVOL_BRETAGNE'!E64</f>
        <v>131474.4</v>
      </c>
      <c r="E438" s="216">
        <f>'[4]EVOL_BRETAGNE'!F64</f>
        <v>4.8</v>
      </c>
      <c r="F438" s="216">
        <f>'[4]EVOL_BRETAGNE'!G64</f>
        <v>0</v>
      </c>
      <c r="G438" s="216">
        <f>'[4]EVOL_BRETAGNE'!H64</f>
        <v>1901.5</v>
      </c>
      <c r="H438" s="216">
        <f>'[4]EVOL_BRETAGNE'!I64</f>
        <v>54136.3</v>
      </c>
      <c r="I438" s="216">
        <f>'[4]EVOL_BRETAGNE'!J64</f>
        <v>12951.8</v>
      </c>
      <c r="J438" s="217">
        <f>'[4]EVOL_BRETAGNE'!K64</f>
        <v>409213.1</v>
      </c>
    </row>
    <row r="439" spans="1:10" s="181" customFormat="1" ht="12.75" customHeight="1" hidden="1">
      <c r="A439" s="203">
        <v>39600</v>
      </c>
      <c r="B439" s="212">
        <f>'[4]EVOL_BRETAGNE'!C65</f>
        <v>173415.9</v>
      </c>
      <c r="C439" s="213">
        <f>'[4]EVOL_BRETAGNE'!D65</f>
        <v>53681.4</v>
      </c>
      <c r="D439" s="213">
        <f>'[4]EVOL_BRETAGNE'!E65</f>
        <v>103416.3</v>
      </c>
      <c r="E439" s="213">
        <f>'[4]EVOL_BRETAGNE'!F65</f>
        <v>0</v>
      </c>
      <c r="F439" s="213">
        <f>'[4]EVOL_BRETAGNE'!G65</f>
        <v>0</v>
      </c>
      <c r="G439" s="213">
        <f>'[4]EVOL_BRETAGNE'!H65</f>
        <v>1816</v>
      </c>
      <c r="H439" s="213">
        <f>'[4]EVOL_BRETAGNE'!I65</f>
        <v>48944.7</v>
      </c>
      <c r="I439" s="213">
        <f>'[4]EVOL_BRETAGNE'!J65</f>
        <v>12887.9</v>
      </c>
      <c r="J439" s="214">
        <f>'[4]EVOL_BRETAGNE'!K65</f>
        <v>394162.2</v>
      </c>
    </row>
    <row r="440" spans="1:10" s="181" customFormat="1" ht="12.75" customHeight="1" hidden="1">
      <c r="A440" s="221">
        <v>39630</v>
      </c>
      <c r="B440" s="218">
        <f>'[4]EVOL_BRETAGNE'!C66</f>
        <v>247550.3</v>
      </c>
      <c r="C440" s="219">
        <f>'[4]EVOL_BRETAGNE'!D66</f>
        <v>81656.6</v>
      </c>
      <c r="D440" s="219">
        <f>'[4]EVOL_BRETAGNE'!E66</f>
        <v>86214.8</v>
      </c>
      <c r="E440" s="219">
        <f>'[4]EVOL_BRETAGNE'!F66</f>
        <v>9.3</v>
      </c>
      <c r="F440" s="219">
        <f>'[4]EVOL_BRETAGNE'!G66</f>
        <v>0</v>
      </c>
      <c r="G440" s="219">
        <f>'[4]EVOL_BRETAGNE'!H66</f>
        <v>2050.8</v>
      </c>
      <c r="H440" s="219">
        <f>'[4]EVOL_BRETAGNE'!I66</f>
        <v>24378.1</v>
      </c>
      <c r="I440" s="219">
        <f>'[4]EVOL_BRETAGNE'!J66</f>
        <v>8566</v>
      </c>
      <c r="J440" s="220">
        <f>'[4]EVOL_BRETAGNE'!K66</f>
        <v>450425.89999999997</v>
      </c>
    </row>
    <row r="441" spans="1:10" s="181" customFormat="1" ht="12.75" customHeight="1" hidden="1">
      <c r="A441" s="199">
        <v>39661</v>
      </c>
      <c r="B441" s="215">
        <f>'[4]EVOL_BRETAGNE'!C67</f>
        <v>259312</v>
      </c>
      <c r="C441" s="216">
        <f>'[4]EVOL_BRETAGNE'!D67</f>
        <v>97611.1</v>
      </c>
      <c r="D441" s="216">
        <f>'[4]EVOL_BRETAGNE'!E67</f>
        <v>54188.2</v>
      </c>
      <c r="E441" s="216">
        <f>'[4]EVOL_BRETAGNE'!F67</f>
        <v>28</v>
      </c>
      <c r="F441" s="216">
        <f>'[4]EVOL_BRETAGNE'!G67</f>
        <v>0</v>
      </c>
      <c r="G441" s="216">
        <f>'[4]EVOL_BRETAGNE'!H67</f>
        <v>1926.7</v>
      </c>
      <c r="H441" s="216">
        <f>'[4]EVOL_BRETAGNE'!I67</f>
        <v>5308.5</v>
      </c>
      <c r="I441" s="216">
        <f>'[4]EVOL_BRETAGNE'!J67</f>
        <v>20924.1</v>
      </c>
      <c r="J441" s="217">
        <f>'[4]EVOL_BRETAGNE'!K67</f>
        <v>439298.6</v>
      </c>
    </row>
    <row r="442" spans="1:10" s="181" customFormat="1" ht="12.75" customHeight="1" hidden="1">
      <c r="A442" s="199">
        <v>39692</v>
      </c>
      <c r="B442" s="215">
        <f>'[4]EVOL_BRETAGNE'!C68</f>
        <v>279324.5</v>
      </c>
      <c r="C442" s="216">
        <f>'[4]EVOL_BRETAGNE'!D68</f>
        <v>82591.2</v>
      </c>
      <c r="D442" s="216">
        <f>'[4]EVOL_BRETAGNE'!E68</f>
        <v>53181.4</v>
      </c>
      <c r="E442" s="216">
        <f>'[4]EVOL_BRETAGNE'!F68</f>
        <v>28</v>
      </c>
      <c r="F442" s="216">
        <f>'[4]EVOL_BRETAGNE'!G68</f>
        <v>0</v>
      </c>
      <c r="G442" s="216">
        <f>'[4]EVOL_BRETAGNE'!H68</f>
        <v>1888.9</v>
      </c>
      <c r="H442" s="216">
        <f>'[4]EVOL_BRETAGNE'!I68</f>
        <v>2276.2</v>
      </c>
      <c r="I442" s="216">
        <f>'[4]EVOL_BRETAGNE'!J68</f>
        <v>26285.9</v>
      </c>
      <c r="J442" s="217">
        <f>'[4]EVOL_BRETAGNE'!K68</f>
        <v>445576.1000000001</v>
      </c>
    </row>
    <row r="443" spans="1:10" s="181" customFormat="1" ht="12.75" customHeight="1" hidden="1">
      <c r="A443" s="199">
        <v>39722</v>
      </c>
      <c r="B443" s="215">
        <f>'[4]EVOL_BRETAGNE'!C69</f>
        <v>276115.9</v>
      </c>
      <c r="C443" s="216">
        <f>'[4]EVOL_BRETAGNE'!D69</f>
        <v>72449.3</v>
      </c>
      <c r="D443" s="216">
        <f>'[4]EVOL_BRETAGNE'!E69</f>
        <v>70715.3</v>
      </c>
      <c r="E443" s="216">
        <f>'[4]EVOL_BRETAGNE'!F69</f>
        <v>0</v>
      </c>
      <c r="F443" s="216">
        <f>'[4]EVOL_BRETAGNE'!G69</f>
        <v>0</v>
      </c>
      <c r="G443" s="216">
        <f>'[4]EVOL_BRETAGNE'!H69</f>
        <v>2014.8</v>
      </c>
      <c r="H443" s="216">
        <f>'[4]EVOL_BRETAGNE'!I69</f>
        <v>654.9</v>
      </c>
      <c r="I443" s="216">
        <f>'[4]EVOL_BRETAGNE'!J69</f>
        <v>28576.7</v>
      </c>
      <c r="J443" s="217">
        <f>'[4]EVOL_BRETAGNE'!K69</f>
        <v>450526.9</v>
      </c>
    </row>
    <row r="444" spans="1:10" s="181" customFormat="1" ht="12.75" customHeight="1" hidden="1">
      <c r="A444" s="199">
        <v>39753</v>
      </c>
      <c r="B444" s="215">
        <f>'[4]EVOL_BRETAGNE'!C70</f>
        <v>203558.4</v>
      </c>
      <c r="C444" s="216">
        <f>'[4]EVOL_BRETAGNE'!D70</f>
        <v>57992.5</v>
      </c>
      <c r="D444" s="216">
        <f>'[4]EVOL_BRETAGNE'!E70</f>
        <v>94242.6</v>
      </c>
      <c r="E444" s="216">
        <f>'[4]EVOL_BRETAGNE'!F70</f>
        <v>0</v>
      </c>
      <c r="F444" s="216">
        <f>'[4]EVOL_BRETAGNE'!G70</f>
        <v>0</v>
      </c>
      <c r="G444" s="216">
        <f>'[4]EVOL_BRETAGNE'!H70</f>
        <v>1966.2</v>
      </c>
      <c r="H444" s="216">
        <f>'[4]EVOL_BRETAGNE'!I70</f>
        <v>427.9</v>
      </c>
      <c r="I444" s="216">
        <f>'[4]EVOL_BRETAGNE'!J70</f>
        <v>24613.2</v>
      </c>
      <c r="J444" s="217">
        <f>'[4]EVOL_BRETAGNE'!K70</f>
        <v>382800.80000000005</v>
      </c>
    </row>
    <row r="445" spans="1:10" s="181" customFormat="1" ht="12.75" customHeight="1" hidden="1">
      <c r="A445" s="199">
        <v>39783</v>
      </c>
      <c r="B445" s="215">
        <f>'[4]EVOL_BRETAGNE'!C71</f>
        <v>214401.2</v>
      </c>
      <c r="C445" s="216">
        <f>'[4]EVOL_BRETAGNE'!D71</f>
        <v>67856.3</v>
      </c>
      <c r="D445" s="216">
        <f>'[4]EVOL_BRETAGNE'!E71</f>
        <v>114807.7</v>
      </c>
      <c r="E445" s="216">
        <f>'[4]EVOL_BRETAGNE'!F71</f>
        <v>17.6</v>
      </c>
      <c r="F445" s="216">
        <f>'[4]EVOL_BRETAGNE'!G71</f>
        <v>0</v>
      </c>
      <c r="G445" s="216">
        <f>'[4]EVOL_BRETAGNE'!H71</f>
        <v>2569.5</v>
      </c>
      <c r="H445" s="216">
        <f>'[4]EVOL_BRETAGNE'!I71</f>
        <v>128.4</v>
      </c>
      <c r="I445" s="216">
        <f>'[4]EVOL_BRETAGNE'!J71</f>
        <v>22088.6</v>
      </c>
      <c r="J445" s="217">
        <f>'[4]EVOL_BRETAGNE'!K71</f>
        <v>421869.3</v>
      </c>
    </row>
    <row r="446" spans="1:10" s="181" customFormat="1" ht="12.75" customHeight="1" hidden="1">
      <c r="A446" s="199">
        <v>39814</v>
      </c>
      <c r="B446" s="215">
        <f>'[4]EVOL_BRETAGNE'!C72</f>
        <v>199288.1</v>
      </c>
      <c r="C446" s="216">
        <f>'[4]EVOL_BRETAGNE'!D72</f>
        <v>61825.8</v>
      </c>
      <c r="D446" s="216">
        <f>'[4]EVOL_BRETAGNE'!E72</f>
        <v>121400.6</v>
      </c>
      <c r="E446" s="216">
        <f>'[4]EVOL_BRETAGNE'!F72</f>
        <v>0</v>
      </c>
      <c r="F446" s="216">
        <f>'[4]EVOL_BRETAGNE'!G72</f>
        <v>0</v>
      </c>
      <c r="G446" s="216">
        <f>'[4]EVOL_BRETAGNE'!H72</f>
        <v>2939.6</v>
      </c>
      <c r="H446" s="216">
        <f>'[4]EVOL_BRETAGNE'!I72</f>
        <v>16</v>
      </c>
      <c r="I446" s="216">
        <f>'[4]EVOL_BRETAGNE'!J72</f>
        <v>21409.8</v>
      </c>
      <c r="J446" s="217">
        <f>'[4]EVOL_BRETAGNE'!K72</f>
        <v>406879.89999999997</v>
      </c>
    </row>
    <row r="447" spans="1:10" s="181" customFormat="1" ht="12.75" customHeight="1" hidden="1">
      <c r="A447" s="199">
        <v>39845</v>
      </c>
      <c r="B447" s="215">
        <f>'[4]EVOL_BRETAGNE'!C73</f>
        <v>168942.1</v>
      </c>
      <c r="C447" s="216">
        <f>'[4]EVOL_BRETAGNE'!D73</f>
        <v>57319.5</v>
      </c>
      <c r="D447" s="216">
        <f>'[4]EVOL_BRETAGNE'!E73</f>
        <v>116166.8</v>
      </c>
      <c r="E447" s="216">
        <f>'[4]EVOL_BRETAGNE'!F73</f>
        <v>0</v>
      </c>
      <c r="F447" s="216">
        <f>'[4]EVOL_BRETAGNE'!G73</f>
        <v>0</v>
      </c>
      <c r="G447" s="216">
        <f>'[4]EVOL_BRETAGNE'!H73</f>
        <v>2806.8</v>
      </c>
      <c r="H447" s="216">
        <f>'[4]EVOL_BRETAGNE'!I73</f>
        <v>9.1</v>
      </c>
      <c r="I447" s="216">
        <f>'[4]EVOL_BRETAGNE'!J73</f>
        <v>18815.8</v>
      </c>
      <c r="J447" s="217">
        <f>'[4]EVOL_BRETAGNE'!K73</f>
        <v>364060.1</v>
      </c>
    </row>
    <row r="448" spans="1:10" s="181" customFormat="1" ht="12.75" customHeight="1" hidden="1">
      <c r="A448" s="199">
        <v>39873</v>
      </c>
      <c r="B448" s="215">
        <f>'[4]EVOL_BRETAGNE'!C74</f>
        <v>181253.5</v>
      </c>
      <c r="C448" s="216">
        <f>'[4]EVOL_BRETAGNE'!D74</f>
        <v>67503</v>
      </c>
      <c r="D448" s="216">
        <f>'[4]EVOL_BRETAGNE'!E74</f>
        <v>128568.1</v>
      </c>
      <c r="E448" s="216">
        <f>'[4]EVOL_BRETAGNE'!F74</f>
        <v>0</v>
      </c>
      <c r="F448" s="216">
        <f>'[4]EVOL_BRETAGNE'!G74</f>
        <v>0</v>
      </c>
      <c r="G448" s="216">
        <f>'[4]EVOL_BRETAGNE'!H74</f>
        <v>3200.4</v>
      </c>
      <c r="H448" s="216">
        <f>'[4]EVOL_BRETAGNE'!I74</f>
        <v>0</v>
      </c>
      <c r="I448" s="216">
        <f>'[4]EVOL_BRETAGNE'!J74</f>
        <v>24473.3</v>
      </c>
      <c r="J448" s="217">
        <f>'[4]EVOL_BRETAGNE'!K74</f>
        <v>404998.3</v>
      </c>
    </row>
    <row r="449" spans="1:10" s="181" customFormat="1" ht="12.75" customHeight="1" hidden="1">
      <c r="A449" s="199">
        <v>39904</v>
      </c>
      <c r="B449" s="215">
        <f>'[4]EVOL_BRETAGNE'!C75</f>
        <v>189261.4</v>
      </c>
      <c r="C449" s="216">
        <f>'[4]EVOL_BRETAGNE'!D75</f>
        <v>69816.3</v>
      </c>
      <c r="D449" s="216">
        <f>'[4]EVOL_BRETAGNE'!E75</f>
        <v>122375</v>
      </c>
      <c r="E449" s="216">
        <f>'[4]EVOL_BRETAGNE'!F75</f>
        <v>50.1</v>
      </c>
      <c r="F449" s="216">
        <f>'[4]EVOL_BRETAGNE'!G75</f>
        <v>0</v>
      </c>
      <c r="G449" s="216">
        <f>'[4]EVOL_BRETAGNE'!H75</f>
        <v>3208.7</v>
      </c>
      <c r="H449" s="216">
        <f>'[4]EVOL_BRETAGNE'!I75</f>
        <v>0</v>
      </c>
      <c r="I449" s="216">
        <f>'[4]EVOL_BRETAGNE'!J75</f>
        <v>29044.2</v>
      </c>
      <c r="J449" s="217">
        <f>'[4]EVOL_BRETAGNE'!K75</f>
        <v>413755.7</v>
      </c>
    </row>
    <row r="450" spans="1:10" s="181" customFormat="1" ht="12.75" customHeight="1" hidden="1">
      <c r="A450" s="199">
        <v>39934</v>
      </c>
      <c r="B450" s="215">
        <f>'[4]EVOL_BRETAGNE'!C76</f>
        <v>194995.1</v>
      </c>
      <c r="C450" s="216">
        <f>'[4]EVOL_BRETAGNE'!D76</f>
        <v>71997.1</v>
      </c>
      <c r="D450" s="216">
        <f>'[4]EVOL_BRETAGNE'!E76</f>
        <v>98511.5</v>
      </c>
      <c r="E450" s="216">
        <f>'[4]EVOL_BRETAGNE'!F76</f>
        <v>392.7</v>
      </c>
      <c r="F450" s="216">
        <f>'[4]EVOL_BRETAGNE'!G76</f>
        <v>0</v>
      </c>
      <c r="G450" s="216">
        <f>'[4]EVOL_BRETAGNE'!H76</f>
        <v>2990.6</v>
      </c>
      <c r="H450" s="216">
        <f>'[4]EVOL_BRETAGNE'!I76</f>
        <v>2.4</v>
      </c>
      <c r="I450" s="216">
        <f>'[4]EVOL_BRETAGNE'!J76</f>
        <v>26679</v>
      </c>
      <c r="J450" s="217">
        <f>'[4]EVOL_BRETAGNE'!K76</f>
        <v>395568.4</v>
      </c>
    </row>
    <row r="451" spans="1:10" s="181" customFormat="1" ht="12.75" customHeight="1" hidden="1">
      <c r="A451" s="203">
        <v>39965</v>
      </c>
      <c r="B451" s="212">
        <f>'[4]EVOL_BRETAGNE'!C77</f>
        <v>212244.2</v>
      </c>
      <c r="C451" s="213">
        <f>'[4]EVOL_BRETAGNE'!D77</f>
        <v>74986.6</v>
      </c>
      <c r="D451" s="213">
        <f>'[4]EVOL_BRETAGNE'!E77</f>
        <v>78846.3</v>
      </c>
      <c r="E451" s="213">
        <f>'[4]EVOL_BRETAGNE'!F77</f>
        <v>302.2</v>
      </c>
      <c r="F451" s="213">
        <f>'[4]EVOL_BRETAGNE'!G77</f>
        <v>0</v>
      </c>
      <c r="G451" s="213">
        <f>'[4]EVOL_BRETAGNE'!H77</f>
        <v>3210.4</v>
      </c>
      <c r="H451" s="213">
        <f>'[4]EVOL_BRETAGNE'!I77</f>
        <v>0</v>
      </c>
      <c r="I451" s="213">
        <f>'[4]EVOL_BRETAGNE'!J77</f>
        <v>24365.4</v>
      </c>
      <c r="J451" s="214">
        <f>'[4]EVOL_BRETAGNE'!K77</f>
        <v>393955.1000000001</v>
      </c>
    </row>
    <row r="452" spans="1:10" s="181" customFormat="1" ht="12.75" customHeight="1" hidden="1">
      <c r="A452" s="221">
        <v>39995</v>
      </c>
      <c r="B452" s="218">
        <f>'[4]EVOL_BRETAGNE'!C78</f>
        <v>255383.6</v>
      </c>
      <c r="C452" s="219">
        <f>'[4]EVOL_BRETAGNE'!D78</f>
        <v>85233.5</v>
      </c>
      <c r="D452" s="219">
        <f>'[4]EVOL_BRETAGNE'!E78</f>
        <v>68302.5</v>
      </c>
      <c r="E452" s="219">
        <f>'[4]EVOL_BRETAGNE'!F78</f>
        <v>7.6</v>
      </c>
      <c r="F452" s="219">
        <f>'[4]EVOL_BRETAGNE'!G78</f>
        <v>0</v>
      </c>
      <c r="G452" s="219">
        <f>'[4]EVOL_BRETAGNE'!H78</f>
        <v>3464.5</v>
      </c>
      <c r="H452" s="219">
        <f>'[4]EVOL_BRETAGNE'!I78</f>
        <v>0</v>
      </c>
      <c r="I452" s="219">
        <f>'[4]EVOL_BRETAGNE'!J78</f>
        <v>17717.8</v>
      </c>
      <c r="J452" s="220">
        <f>'[4]EVOL_BRETAGNE'!K78</f>
        <v>430109.49999999994</v>
      </c>
    </row>
    <row r="453" spans="1:10" s="181" customFormat="1" ht="12.75" customHeight="1" hidden="1">
      <c r="A453" s="199">
        <v>40026</v>
      </c>
      <c r="B453" s="215">
        <f>'[4]EVOL_BRETAGNE'!C79</f>
        <v>232040.8</v>
      </c>
      <c r="C453" s="216">
        <f>'[4]EVOL_BRETAGNE'!D79</f>
        <v>74877.2</v>
      </c>
      <c r="D453" s="216">
        <f>'[4]EVOL_BRETAGNE'!E79</f>
        <v>57435.9</v>
      </c>
      <c r="E453" s="216">
        <f>'[4]EVOL_BRETAGNE'!F79</f>
        <v>5.4</v>
      </c>
      <c r="F453" s="216">
        <f>'[4]EVOL_BRETAGNE'!G79</f>
        <v>0</v>
      </c>
      <c r="G453" s="216">
        <f>'[4]EVOL_BRETAGNE'!H79</f>
        <v>2978.9</v>
      </c>
      <c r="H453" s="216">
        <f>'[4]EVOL_BRETAGNE'!I79</f>
        <v>0</v>
      </c>
      <c r="I453" s="216">
        <f>'[4]EVOL_BRETAGNE'!J79</f>
        <v>28599.2</v>
      </c>
      <c r="J453" s="217">
        <f>'[4]EVOL_BRETAGNE'!K79</f>
        <v>395937.4000000001</v>
      </c>
    </row>
    <row r="454" spans="1:10" s="181" customFormat="1" ht="12.75" customHeight="1" hidden="1">
      <c r="A454" s="199">
        <v>40057</v>
      </c>
      <c r="B454" s="215">
        <f>'[4]EVOL_BRETAGNE'!C80</f>
        <v>240839.3</v>
      </c>
      <c r="C454" s="216">
        <f>'[4]EVOL_BRETAGNE'!D80</f>
        <v>65132.8</v>
      </c>
      <c r="D454" s="216">
        <f>'[4]EVOL_BRETAGNE'!E80</f>
        <v>55657.1</v>
      </c>
      <c r="E454" s="216">
        <f>'[4]EVOL_BRETAGNE'!F80</f>
        <v>15.6</v>
      </c>
      <c r="F454" s="216">
        <f>'[4]EVOL_BRETAGNE'!G80</f>
        <v>0</v>
      </c>
      <c r="G454" s="216">
        <f>'[4]EVOL_BRETAGNE'!H80</f>
        <v>3762</v>
      </c>
      <c r="H454" s="216">
        <f>'[4]EVOL_BRETAGNE'!I80</f>
        <v>0</v>
      </c>
      <c r="I454" s="216">
        <f>'[4]EVOL_BRETAGNE'!J80</f>
        <v>39126.4</v>
      </c>
      <c r="J454" s="217">
        <f>'[4]EVOL_BRETAGNE'!K80</f>
        <v>404533.19999999995</v>
      </c>
    </row>
    <row r="455" spans="1:10" s="181" customFormat="1" ht="12.75" customHeight="1" hidden="1">
      <c r="A455" s="199">
        <v>40087</v>
      </c>
      <c r="B455" s="215">
        <f>'[4]EVOL_BRETAGNE'!C81</f>
        <v>232717.1</v>
      </c>
      <c r="C455" s="216">
        <f>'[4]EVOL_BRETAGNE'!D81</f>
        <v>59720.6</v>
      </c>
      <c r="D455" s="216">
        <f>'[4]EVOL_BRETAGNE'!E81</f>
        <v>72681</v>
      </c>
      <c r="E455" s="216">
        <f>'[4]EVOL_BRETAGNE'!F81</f>
        <v>20.6</v>
      </c>
      <c r="F455" s="216">
        <f>'[4]EVOL_BRETAGNE'!G81</f>
        <v>0</v>
      </c>
      <c r="G455" s="216">
        <f>'[4]EVOL_BRETAGNE'!H81</f>
        <v>4013.9</v>
      </c>
      <c r="H455" s="216">
        <f>'[4]EVOL_BRETAGNE'!I81</f>
        <v>0</v>
      </c>
      <c r="I455" s="216">
        <f>'[4]EVOL_BRETAGNE'!J81</f>
        <v>40524.1</v>
      </c>
      <c r="J455" s="217">
        <f>'[4]EVOL_BRETAGNE'!K81</f>
        <v>409677.3</v>
      </c>
    </row>
    <row r="456" spans="1:10" s="181" customFormat="1" ht="12.75" customHeight="1" hidden="1">
      <c r="A456" s="199">
        <v>40118</v>
      </c>
      <c r="B456" s="215">
        <f>'[4]EVOL_BRETAGNE'!C82</f>
        <v>186528.4</v>
      </c>
      <c r="C456" s="216">
        <f>'[4]EVOL_BRETAGNE'!D82</f>
        <v>60914.4</v>
      </c>
      <c r="D456" s="216">
        <f>'[4]EVOL_BRETAGNE'!E82</f>
        <v>100363.5</v>
      </c>
      <c r="E456" s="216">
        <f>'[4]EVOL_BRETAGNE'!F82</f>
        <v>6.2</v>
      </c>
      <c r="F456" s="216">
        <f>'[4]EVOL_BRETAGNE'!G82</f>
        <v>0</v>
      </c>
      <c r="G456" s="216">
        <f>'[4]EVOL_BRETAGNE'!H82</f>
        <v>3816.1</v>
      </c>
      <c r="H456" s="216">
        <f>'[4]EVOL_BRETAGNE'!I82</f>
        <v>0</v>
      </c>
      <c r="I456" s="216">
        <f>'[4]EVOL_BRETAGNE'!J82</f>
        <v>30194.4</v>
      </c>
      <c r="J456" s="217">
        <f>'[4]EVOL_BRETAGNE'!K82</f>
        <v>381823</v>
      </c>
    </row>
    <row r="457" spans="1:10" s="181" customFormat="1" ht="12.75" customHeight="1" hidden="1">
      <c r="A457" s="199">
        <v>40148</v>
      </c>
      <c r="B457" s="215">
        <f>'[4]EVOL_BRETAGNE'!C83</f>
        <v>211279.7</v>
      </c>
      <c r="C457" s="216">
        <f>'[4]EVOL_BRETAGNE'!D83</f>
        <v>76503.8</v>
      </c>
      <c r="D457" s="216">
        <f>'[4]EVOL_BRETAGNE'!E83</f>
        <v>102212.1</v>
      </c>
      <c r="E457" s="216">
        <f>'[4]EVOL_BRETAGNE'!F83</f>
        <v>11.7</v>
      </c>
      <c r="F457" s="216">
        <f>'[4]EVOL_BRETAGNE'!G83</f>
        <v>0</v>
      </c>
      <c r="G457" s="216">
        <f>'[4]EVOL_BRETAGNE'!H83</f>
        <v>4636.7</v>
      </c>
      <c r="H457" s="216">
        <f>'[4]EVOL_BRETAGNE'!I83</f>
        <v>0</v>
      </c>
      <c r="I457" s="216">
        <f>'[4]EVOL_BRETAGNE'!J83</f>
        <v>31914.4</v>
      </c>
      <c r="J457" s="217">
        <f>'[4]EVOL_BRETAGNE'!K83</f>
        <v>426558.4</v>
      </c>
    </row>
    <row r="458" spans="1:10" s="181" customFormat="1" ht="12.75" customHeight="1" hidden="1">
      <c r="A458" s="199">
        <v>40179</v>
      </c>
      <c r="B458" s="215">
        <f>'[4]EVOL_BRETAGNE'!C84</f>
        <v>202076.6</v>
      </c>
      <c r="C458" s="216">
        <f>'[4]EVOL_BRETAGNE'!D84</f>
        <v>70982.1</v>
      </c>
      <c r="D458" s="216">
        <f>'[4]EVOL_BRETAGNE'!E84</f>
        <v>79540</v>
      </c>
      <c r="E458" s="216">
        <f>'[4]EVOL_BRETAGNE'!F84</f>
        <v>0</v>
      </c>
      <c r="F458" s="216">
        <f>'[4]EVOL_BRETAGNE'!G84</f>
        <v>0</v>
      </c>
      <c r="G458" s="216">
        <f>'[4]EVOL_BRETAGNE'!H84</f>
        <v>4866.1</v>
      </c>
      <c r="H458" s="216">
        <f>'[4]EVOL_BRETAGNE'!I84</f>
        <v>112.6</v>
      </c>
      <c r="I458" s="216">
        <f>'[4]EVOL_BRETAGNE'!J84</f>
        <v>32378.1</v>
      </c>
      <c r="J458" s="217">
        <f>'[4]EVOL_BRETAGNE'!K84</f>
        <v>389955.49999999994</v>
      </c>
    </row>
    <row r="459" spans="1:10" s="181" customFormat="1" ht="12.75" customHeight="1" hidden="1">
      <c r="A459" s="199">
        <v>40210</v>
      </c>
      <c r="B459" s="215">
        <f>'[4]EVOL_BRETAGNE'!C85</f>
        <v>203872.6</v>
      </c>
      <c r="C459" s="216">
        <f>'[4]EVOL_BRETAGNE'!D85</f>
        <v>68992.4</v>
      </c>
      <c r="D459" s="216">
        <f>'[4]EVOL_BRETAGNE'!E85</f>
        <v>62009.1</v>
      </c>
      <c r="E459" s="216">
        <f>'[4]EVOL_BRETAGNE'!F85</f>
        <v>102.9</v>
      </c>
      <c r="F459" s="216">
        <f>'[4]EVOL_BRETAGNE'!G85</f>
        <v>0</v>
      </c>
      <c r="G459" s="216">
        <f>'[4]EVOL_BRETAGNE'!H85</f>
        <v>4808</v>
      </c>
      <c r="H459" s="216">
        <f>'[4]EVOL_BRETAGNE'!I85</f>
        <v>473.8</v>
      </c>
      <c r="I459" s="216">
        <f>'[4]EVOL_BRETAGNE'!J85</f>
        <v>24448.3</v>
      </c>
      <c r="J459" s="217">
        <f>'[4]EVOL_BRETAGNE'!K85</f>
        <v>364707.1</v>
      </c>
    </row>
    <row r="460" spans="1:10" s="181" customFormat="1" ht="12.75" customHeight="1" hidden="1">
      <c r="A460" s="199">
        <v>40238</v>
      </c>
      <c r="B460" s="215">
        <f>'[4]EVOL_BRETAGNE'!C86</f>
        <v>224913</v>
      </c>
      <c r="C460" s="216">
        <f>'[4]EVOL_BRETAGNE'!D86</f>
        <v>81977.2</v>
      </c>
      <c r="D460" s="216">
        <f>'[4]EVOL_BRETAGNE'!E86</f>
        <v>69761</v>
      </c>
      <c r="E460" s="216">
        <f>'[4]EVOL_BRETAGNE'!F86</f>
        <v>90.5</v>
      </c>
      <c r="F460" s="216">
        <f>'[4]EVOL_BRETAGNE'!G86</f>
        <v>0</v>
      </c>
      <c r="G460" s="216">
        <f>'[4]EVOL_BRETAGNE'!H86</f>
        <v>6022</v>
      </c>
      <c r="H460" s="216">
        <f>'[4]EVOL_BRETAGNE'!I86</f>
        <v>84.2</v>
      </c>
      <c r="I460" s="216">
        <f>'[4]EVOL_BRETAGNE'!J86</f>
        <v>24103.1</v>
      </c>
      <c r="J460" s="217">
        <f>'[4]EVOL_BRETAGNE'!K86</f>
        <v>406951</v>
      </c>
    </row>
    <row r="461" spans="1:10" s="181" customFormat="1" ht="12.75" customHeight="1" hidden="1">
      <c r="A461" s="199">
        <v>40269</v>
      </c>
      <c r="B461" s="215">
        <f>'[4]EVOL_BRETAGNE'!C87</f>
        <v>229212.8</v>
      </c>
      <c r="C461" s="216">
        <f>'[4]EVOL_BRETAGNE'!D87</f>
        <v>77039</v>
      </c>
      <c r="D461" s="216">
        <f>'[4]EVOL_BRETAGNE'!E87</f>
        <v>68606.1</v>
      </c>
      <c r="E461" s="216">
        <f>'[4]EVOL_BRETAGNE'!F87</f>
        <v>0</v>
      </c>
      <c r="F461" s="216">
        <f>'[4]EVOL_BRETAGNE'!G87</f>
        <v>0</v>
      </c>
      <c r="G461" s="216">
        <f>'[4]EVOL_BRETAGNE'!H87</f>
        <v>5506.3</v>
      </c>
      <c r="H461" s="216">
        <f>'[4]EVOL_BRETAGNE'!I87</f>
        <v>0</v>
      </c>
      <c r="I461" s="216">
        <f>'[4]EVOL_BRETAGNE'!J87</f>
        <v>21594.7</v>
      </c>
      <c r="J461" s="217">
        <f>'[4]EVOL_BRETAGNE'!K87</f>
        <v>401958.9</v>
      </c>
    </row>
    <row r="462" spans="1:10" s="181" customFormat="1" ht="12.75" customHeight="1" hidden="1">
      <c r="A462" s="199">
        <v>40299</v>
      </c>
      <c r="B462" s="215">
        <f>'[4]EVOL_BRETAGNE'!C88</f>
        <v>224953</v>
      </c>
      <c r="C462" s="216">
        <f>'[4]EVOL_BRETAGNE'!D88</f>
        <v>78330.1</v>
      </c>
      <c r="D462" s="216">
        <f>'[4]EVOL_BRETAGNE'!E88</f>
        <v>70175.4</v>
      </c>
      <c r="E462" s="216">
        <f>'[4]EVOL_BRETAGNE'!F88</f>
        <v>0</v>
      </c>
      <c r="F462" s="216">
        <f>'[4]EVOL_BRETAGNE'!G88</f>
        <v>0</v>
      </c>
      <c r="G462" s="216">
        <f>'[4]EVOL_BRETAGNE'!H88</f>
        <v>5849.8</v>
      </c>
      <c r="H462" s="216">
        <f>'[4]EVOL_BRETAGNE'!I88</f>
        <v>0</v>
      </c>
      <c r="I462" s="216">
        <f>'[4]EVOL_BRETAGNE'!J88</f>
        <v>18382.3</v>
      </c>
      <c r="J462" s="217">
        <f>'[4]EVOL_BRETAGNE'!K88</f>
        <v>397690.6</v>
      </c>
    </row>
    <row r="463" spans="1:10" s="181" customFormat="1" ht="12.75" customHeight="1" hidden="1">
      <c r="A463" s="203">
        <v>40330</v>
      </c>
      <c r="B463" s="212">
        <f>'[4]EVOL_BRETAGNE'!C89</f>
        <v>235921.1</v>
      </c>
      <c r="C463" s="213">
        <f>'[4]EVOL_BRETAGNE'!D89</f>
        <v>86945.9</v>
      </c>
      <c r="D463" s="213">
        <f>'[4]EVOL_BRETAGNE'!E89</f>
        <v>66238.1</v>
      </c>
      <c r="E463" s="213">
        <f>'[4]EVOL_BRETAGNE'!F89</f>
        <v>0</v>
      </c>
      <c r="F463" s="213">
        <f>'[4]EVOL_BRETAGNE'!G89</f>
        <v>0</v>
      </c>
      <c r="G463" s="213">
        <f>'[4]EVOL_BRETAGNE'!H89</f>
        <v>6404.3</v>
      </c>
      <c r="H463" s="213">
        <f>'[4]EVOL_BRETAGNE'!I89</f>
        <v>238.8</v>
      </c>
      <c r="I463" s="213">
        <f>'[4]EVOL_BRETAGNE'!J89</f>
        <v>15745.6</v>
      </c>
      <c r="J463" s="214">
        <f>'[4]EVOL_BRETAGNE'!K89</f>
        <v>411493.79999999993</v>
      </c>
    </row>
    <row r="464" spans="1:10" s="181" customFormat="1" ht="12.75" customHeight="1">
      <c r="A464" s="177">
        <v>40360</v>
      </c>
      <c r="B464" s="222">
        <f>'[4]EVOL_BRETAGNE'!C90</f>
        <v>229257.5</v>
      </c>
      <c r="C464" s="223">
        <f>'[4]EVOL_BRETAGNE'!D90</f>
        <v>98374.1</v>
      </c>
      <c r="D464" s="223">
        <f>'[4]EVOL_BRETAGNE'!E90</f>
        <v>65301.2</v>
      </c>
      <c r="E464" s="223">
        <f>'[4]EVOL_BRETAGNE'!F90</f>
        <v>5.5</v>
      </c>
      <c r="F464" s="223">
        <f>'[4]EVOL_BRETAGNE'!G90</f>
        <v>0</v>
      </c>
      <c r="G464" s="223">
        <f>'[4]EVOL_BRETAGNE'!H90</f>
        <v>6067.7</v>
      </c>
      <c r="H464" s="223">
        <f>'[4]EVOL_BRETAGNE'!I90</f>
        <v>0</v>
      </c>
      <c r="I464" s="223">
        <f>'[4]EVOL_BRETAGNE'!J90</f>
        <v>13695.9</v>
      </c>
      <c r="J464" s="224">
        <f>'[4]EVOL_BRETAGNE'!K90</f>
        <v>412701.9</v>
      </c>
    </row>
    <row r="465" spans="1:10" s="181" customFormat="1" ht="12.75" customHeight="1">
      <c r="A465" s="182">
        <v>40391</v>
      </c>
      <c r="B465" s="225">
        <f>'[4]EVOL_BRETAGNE'!C91</f>
        <v>215709.42</v>
      </c>
      <c r="C465" s="226">
        <f>'[4]EVOL_BRETAGNE'!D91</f>
        <v>95646.79</v>
      </c>
      <c r="D465" s="226">
        <f>'[4]EVOL_BRETAGNE'!E91</f>
        <v>56023</v>
      </c>
      <c r="E465" s="226">
        <f>'[4]EVOL_BRETAGNE'!F91</f>
        <v>41.4</v>
      </c>
      <c r="F465" s="226">
        <f>'[4]EVOL_BRETAGNE'!G91</f>
        <v>0</v>
      </c>
      <c r="G465" s="226">
        <f>'[4]EVOL_BRETAGNE'!H91</f>
        <v>7491.1</v>
      </c>
      <c r="H465" s="226">
        <f>'[4]EVOL_BRETAGNE'!I91</f>
        <v>0</v>
      </c>
      <c r="I465" s="226">
        <f>'[4]EVOL_BRETAGNE'!J91</f>
        <v>32079.4</v>
      </c>
      <c r="J465" s="227">
        <f>'[4]EVOL_BRETAGNE'!K91</f>
        <v>406991.11000000004</v>
      </c>
    </row>
    <row r="466" spans="1:10" s="181" customFormat="1" ht="12.75" customHeight="1">
      <c r="A466" s="182">
        <v>40422</v>
      </c>
      <c r="B466" s="225">
        <f>'[4]EVOL_BRETAGNE'!C92</f>
        <v>205537.46</v>
      </c>
      <c r="C466" s="226">
        <f>'[4]EVOL_BRETAGNE'!D92</f>
        <v>92360.7</v>
      </c>
      <c r="D466" s="226">
        <f>'[4]EVOL_BRETAGNE'!E92</f>
        <v>56925.6</v>
      </c>
      <c r="E466" s="226">
        <f>'[4]EVOL_BRETAGNE'!F92</f>
        <v>0</v>
      </c>
      <c r="F466" s="226">
        <f>'[4]EVOL_BRETAGNE'!G92</f>
        <v>0</v>
      </c>
      <c r="G466" s="226">
        <f>'[4]EVOL_BRETAGNE'!H92</f>
        <v>7633.8</v>
      </c>
      <c r="H466" s="226">
        <f>'[4]EVOL_BRETAGNE'!I92</f>
        <v>0</v>
      </c>
      <c r="I466" s="226">
        <f>'[4]EVOL_BRETAGNE'!J92</f>
        <v>30168.6</v>
      </c>
      <c r="J466" s="227">
        <f>'[4]EVOL_BRETAGNE'!K92</f>
        <v>392626.1599999999</v>
      </c>
    </row>
    <row r="467" spans="1:10" s="181" customFormat="1" ht="12.75" customHeight="1">
      <c r="A467" s="182">
        <v>40452</v>
      </c>
      <c r="B467" s="225">
        <f>'[4]EVOL_BRETAGNE'!C93</f>
        <v>204234.58</v>
      </c>
      <c r="C467" s="226">
        <f>'[4]EVOL_BRETAGNE'!D93</f>
        <v>86971.25</v>
      </c>
      <c r="D467" s="226">
        <f>'[4]EVOL_BRETAGNE'!E93</f>
        <v>66549.8</v>
      </c>
      <c r="E467" s="226">
        <f>'[4]EVOL_BRETAGNE'!F93</f>
        <v>850.5</v>
      </c>
      <c r="F467" s="226">
        <f>'[4]EVOL_BRETAGNE'!G93</f>
        <v>0</v>
      </c>
      <c r="G467" s="226">
        <f>'[4]EVOL_BRETAGNE'!H93</f>
        <v>7242.6</v>
      </c>
      <c r="H467" s="226">
        <f>'[4]EVOL_BRETAGNE'!I93</f>
        <v>0</v>
      </c>
      <c r="I467" s="226">
        <f>'[4]EVOL_BRETAGNE'!J93</f>
        <v>25076.6</v>
      </c>
      <c r="J467" s="227">
        <f>'[4]EVOL_BRETAGNE'!K93</f>
        <v>390925.3299999999</v>
      </c>
    </row>
    <row r="468" spans="1:10" s="181" customFormat="1" ht="12.75" customHeight="1">
      <c r="A468" s="182">
        <v>40483</v>
      </c>
      <c r="B468" s="225">
        <f>'[4]EVOL_BRETAGNE'!C94</f>
        <v>184886.63</v>
      </c>
      <c r="C468" s="226">
        <f>'[4]EVOL_BRETAGNE'!D94</f>
        <v>85262.23</v>
      </c>
      <c r="D468" s="226">
        <f>'[4]EVOL_BRETAGNE'!E94</f>
        <v>88620.3</v>
      </c>
      <c r="E468" s="226">
        <f>'[4]EVOL_BRETAGNE'!F94</f>
        <v>1340.5</v>
      </c>
      <c r="F468" s="226">
        <f>'[4]EVOL_BRETAGNE'!G94</f>
        <v>0</v>
      </c>
      <c r="G468" s="226">
        <f>'[4]EVOL_BRETAGNE'!H94</f>
        <v>7465.1</v>
      </c>
      <c r="H468" s="226">
        <f>'[4]EVOL_BRETAGNE'!I94</f>
        <v>0</v>
      </c>
      <c r="I468" s="226">
        <f>'[4]EVOL_BRETAGNE'!J94</f>
        <v>24513.9</v>
      </c>
      <c r="J468" s="227">
        <f>'[4]EVOL_BRETAGNE'!K94</f>
        <v>392088.66</v>
      </c>
    </row>
    <row r="469" spans="1:10" s="181" customFormat="1" ht="12.75" customHeight="1">
      <c r="A469" s="182">
        <v>40513</v>
      </c>
      <c r="B469" s="225">
        <f>'[4]EVOL_BRETAGNE'!C95</f>
        <v>187172.79</v>
      </c>
      <c r="C469" s="226">
        <f>'[4]EVOL_BRETAGNE'!D95</f>
        <v>88383.15</v>
      </c>
      <c r="D469" s="226">
        <f>'[4]EVOL_BRETAGNE'!E95</f>
        <v>102869.38</v>
      </c>
      <c r="E469" s="226">
        <f>'[4]EVOL_BRETAGNE'!F95</f>
        <v>2191</v>
      </c>
      <c r="F469" s="226">
        <f>'[4]EVOL_BRETAGNE'!G95</f>
        <v>0</v>
      </c>
      <c r="G469" s="226">
        <f>'[4]EVOL_BRETAGNE'!H95</f>
        <v>8473.4</v>
      </c>
      <c r="H469" s="226">
        <f>'[4]EVOL_BRETAGNE'!I95</f>
        <v>0</v>
      </c>
      <c r="I469" s="226">
        <f>'[4]EVOL_BRETAGNE'!J95</f>
        <v>19266.8</v>
      </c>
      <c r="J469" s="227">
        <f>'[4]EVOL_BRETAGNE'!K95</f>
        <v>408356.52</v>
      </c>
    </row>
    <row r="470" spans="1:10" s="181" customFormat="1" ht="12.75" customHeight="1">
      <c r="A470" s="182">
        <v>40544</v>
      </c>
      <c r="B470" s="225">
        <f>'[4]EVOL_BRETAGNE'!C96</f>
        <v>150231.79</v>
      </c>
      <c r="C470" s="226">
        <f>'[4]EVOL_BRETAGNE'!D96</f>
        <v>80479.72</v>
      </c>
      <c r="D470" s="226">
        <f>'[4]EVOL_BRETAGNE'!E96</f>
        <v>112309.47</v>
      </c>
      <c r="E470" s="226">
        <f>'[4]EVOL_BRETAGNE'!F96</f>
        <v>2556</v>
      </c>
      <c r="F470" s="226">
        <f>'[4]EVOL_BRETAGNE'!G96</f>
        <v>0</v>
      </c>
      <c r="G470" s="226">
        <f>'[4]EVOL_BRETAGNE'!H96</f>
        <v>6962.9</v>
      </c>
      <c r="H470" s="226">
        <f>'[4]EVOL_BRETAGNE'!I96</f>
        <v>0</v>
      </c>
      <c r="I470" s="226">
        <f>'[4]EVOL_BRETAGNE'!J96</f>
        <v>15870.3</v>
      </c>
      <c r="J470" s="227">
        <f>'[4]EVOL_BRETAGNE'!K96</f>
        <v>368410.18</v>
      </c>
    </row>
    <row r="471" spans="1:10" s="181" customFormat="1" ht="12.75" customHeight="1">
      <c r="A471" s="182">
        <v>40575</v>
      </c>
      <c r="B471" s="225">
        <f>'[4]EVOL_BRETAGNE'!C97</f>
        <v>126307.67</v>
      </c>
      <c r="C471" s="226">
        <f>'[4]EVOL_BRETAGNE'!D97</f>
        <v>74469.13</v>
      </c>
      <c r="D471" s="226">
        <f>'[4]EVOL_BRETAGNE'!E97</f>
        <v>110110.8</v>
      </c>
      <c r="E471" s="226">
        <f>'[4]EVOL_BRETAGNE'!F97</f>
        <v>5000.6</v>
      </c>
      <c r="F471" s="226">
        <f>'[4]EVOL_BRETAGNE'!G97</f>
        <v>0</v>
      </c>
      <c r="G471" s="226">
        <f>'[4]EVOL_BRETAGNE'!H97</f>
        <v>5474.3</v>
      </c>
      <c r="H471" s="226">
        <f>'[4]EVOL_BRETAGNE'!I97</f>
        <v>4180.7</v>
      </c>
      <c r="I471" s="226">
        <f>'[4]EVOL_BRETAGNE'!J97</f>
        <v>16898.8</v>
      </c>
      <c r="J471" s="227">
        <f>'[4]EVOL_BRETAGNE'!K97</f>
        <v>342441.99999999994</v>
      </c>
    </row>
    <row r="472" spans="1:11" s="181" customFormat="1" ht="12.75" customHeight="1">
      <c r="A472" s="182">
        <v>40603</v>
      </c>
      <c r="B472" s="225">
        <f>'[4]EVOL_BRETAGNE'!C98</f>
        <v>133319.21</v>
      </c>
      <c r="C472" s="226">
        <f>'[4]EVOL_BRETAGNE'!D98</f>
        <v>91381.65</v>
      </c>
      <c r="D472" s="226">
        <f>'[4]EVOL_BRETAGNE'!E98</f>
        <v>127176.94</v>
      </c>
      <c r="E472" s="226">
        <f>'[4]EVOL_BRETAGNE'!F98</f>
        <v>6407.6</v>
      </c>
      <c r="F472" s="226">
        <f>'[4]EVOL_BRETAGNE'!G98</f>
        <v>0</v>
      </c>
      <c r="G472" s="226">
        <f>'[4]EVOL_BRETAGNE'!H98</f>
        <v>4737.4</v>
      </c>
      <c r="H472" s="226">
        <f>'[4]EVOL_BRETAGNE'!I98</f>
        <v>13655</v>
      </c>
      <c r="I472" s="226">
        <f>'[4]EVOL_BRETAGNE'!J98</f>
        <v>21208.4</v>
      </c>
      <c r="J472" s="227">
        <f>'[4]EVOL_BRETAGNE'!K98</f>
        <v>397886.2</v>
      </c>
      <c r="K472" s="202"/>
    </row>
    <row r="473" spans="1:10" s="181" customFormat="1" ht="12.75" customHeight="1">
      <c r="A473" s="182">
        <v>40634</v>
      </c>
      <c r="B473" s="225">
        <f>'[4]EVOL_BRETAGNE'!C99</f>
        <v>130820.57</v>
      </c>
      <c r="C473" s="226">
        <f>'[4]EVOL_BRETAGNE'!D99</f>
        <v>84797.14</v>
      </c>
      <c r="D473" s="226">
        <f>'[4]EVOL_BRETAGNE'!E99</f>
        <v>108882.24</v>
      </c>
      <c r="E473" s="226">
        <f>'[4]EVOL_BRETAGNE'!F99</f>
        <v>3900.6</v>
      </c>
      <c r="F473" s="226">
        <f>'[4]EVOL_BRETAGNE'!G99</f>
        <v>0</v>
      </c>
      <c r="G473" s="226">
        <f>'[4]EVOL_BRETAGNE'!H99</f>
        <v>3970.3</v>
      </c>
      <c r="H473" s="226">
        <f>'[4]EVOL_BRETAGNE'!I99</f>
        <v>14599.1</v>
      </c>
      <c r="I473" s="226">
        <f>'[4]EVOL_BRETAGNE'!J99</f>
        <v>16987.8</v>
      </c>
      <c r="J473" s="227">
        <f>'[4]EVOL_BRETAGNE'!K99</f>
        <v>363957.74999999994</v>
      </c>
    </row>
    <row r="474" spans="1:10" s="181" customFormat="1" ht="12.75" customHeight="1">
      <c r="A474" s="182">
        <v>40664</v>
      </c>
      <c r="B474" s="225">
        <f>'[4]EVOL_BRETAGNE'!C100</f>
        <v>132131.11</v>
      </c>
      <c r="C474" s="226">
        <f>'[4]EVOL_BRETAGNE'!D100</f>
        <v>98813.8</v>
      </c>
      <c r="D474" s="226">
        <f>'[4]EVOL_BRETAGNE'!E100</f>
        <v>111795.8</v>
      </c>
      <c r="E474" s="226">
        <f>'[4]EVOL_BRETAGNE'!F100</f>
        <v>4902</v>
      </c>
      <c r="F474" s="226">
        <f>'[4]EVOL_BRETAGNE'!G100</f>
        <v>0</v>
      </c>
      <c r="G474" s="226">
        <f>'[4]EVOL_BRETAGNE'!H100</f>
        <v>3973.9</v>
      </c>
      <c r="H474" s="226">
        <f>'[4]EVOL_BRETAGNE'!I100</f>
        <v>15899.3</v>
      </c>
      <c r="I474" s="226">
        <f>'[4]EVOL_BRETAGNE'!J100</f>
        <v>16242.1</v>
      </c>
      <c r="J474" s="227">
        <f>'[4]EVOL_BRETAGNE'!K100</f>
        <v>383758.00999999995</v>
      </c>
    </row>
    <row r="475" spans="1:10" s="181" customFormat="1" ht="12.75" customHeight="1">
      <c r="A475" s="186">
        <v>40695</v>
      </c>
      <c r="B475" s="228">
        <f>'[4]EVOL_BRETAGNE'!C101</f>
        <v>150176.28</v>
      </c>
      <c r="C475" s="229">
        <f>'[4]EVOL_BRETAGNE'!D101</f>
        <v>100443.11</v>
      </c>
      <c r="D475" s="229">
        <f>'[4]EVOL_BRETAGNE'!E101</f>
        <v>105247.9</v>
      </c>
      <c r="E475" s="229">
        <f>'[4]EVOL_BRETAGNE'!F101</f>
        <v>3185.8</v>
      </c>
      <c r="F475" s="229">
        <f>'[4]EVOL_BRETAGNE'!G101</f>
        <v>0</v>
      </c>
      <c r="G475" s="229">
        <f>'[4]EVOL_BRETAGNE'!H101</f>
        <v>3915.7</v>
      </c>
      <c r="H475" s="229">
        <f>'[4]EVOL_BRETAGNE'!I101</f>
        <v>11269.6</v>
      </c>
      <c r="I475" s="229">
        <f>'[4]EVOL_BRETAGNE'!J101</f>
        <v>20731.4</v>
      </c>
      <c r="J475" s="230">
        <f>'[4]EVOL_BRETAGNE'!K101</f>
        <v>394969.79000000004</v>
      </c>
    </row>
    <row r="476" spans="1:10" s="181" customFormat="1" ht="12.75" customHeight="1">
      <c r="A476" s="177">
        <v>40725</v>
      </c>
      <c r="B476" s="222">
        <f>'[4]EVOL_BRETAGNE'!C102</f>
        <v>198984.35</v>
      </c>
      <c r="C476" s="223">
        <f>'[4]EVOL_BRETAGNE'!D102</f>
        <v>97658.54</v>
      </c>
      <c r="D476" s="223">
        <f>'[4]EVOL_BRETAGNE'!E102</f>
        <v>61638.86</v>
      </c>
      <c r="E476" s="223">
        <f>'[4]EVOL_BRETAGNE'!F102</f>
        <v>59.9</v>
      </c>
      <c r="F476" s="223">
        <f>'[4]EVOL_BRETAGNE'!G102</f>
        <v>0</v>
      </c>
      <c r="G476" s="223">
        <f>'[4]EVOL_BRETAGNE'!H102</f>
        <v>3259.36</v>
      </c>
      <c r="H476" s="223">
        <f>'[4]EVOL_BRETAGNE'!I102</f>
        <v>5363.8</v>
      </c>
      <c r="I476" s="223">
        <f>'[4]EVOL_BRETAGNE'!J102</f>
        <v>13327.2</v>
      </c>
      <c r="J476" s="224">
        <f>'[4]EVOL_BRETAGNE'!K102</f>
        <v>380292.01</v>
      </c>
    </row>
    <row r="477" spans="1:10" s="181" customFormat="1" ht="12.75" customHeight="1">
      <c r="A477" s="182">
        <v>40756</v>
      </c>
      <c r="B477" s="225">
        <f>'[4]EVOL_BRETAGNE'!C103</f>
        <v>254909.7</v>
      </c>
      <c r="C477" s="226">
        <f>'[4]EVOL_BRETAGNE'!D103</f>
        <v>79511.07</v>
      </c>
      <c r="D477" s="226">
        <f>'[4]EVOL_BRETAGNE'!E103</f>
        <v>47358.2</v>
      </c>
      <c r="E477" s="226">
        <f>'[4]EVOL_BRETAGNE'!F103</f>
        <v>63.4</v>
      </c>
      <c r="F477" s="226">
        <f>'[4]EVOL_BRETAGNE'!G103</f>
        <v>0</v>
      </c>
      <c r="G477" s="226">
        <f>'[4]EVOL_BRETAGNE'!H103</f>
        <v>3529.6</v>
      </c>
      <c r="H477" s="226">
        <f>'[4]EVOL_BRETAGNE'!I103</f>
        <v>508.3</v>
      </c>
      <c r="I477" s="226">
        <f>'[4]EVOL_BRETAGNE'!J103</f>
        <v>34661.2</v>
      </c>
      <c r="J477" s="227">
        <f>'[4]EVOL_BRETAGNE'!K103</f>
        <v>420541.47000000003</v>
      </c>
    </row>
    <row r="478" spans="1:10" s="181" customFormat="1" ht="12.75" customHeight="1">
      <c r="A478" s="182">
        <v>40787</v>
      </c>
      <c r="B478" s="225">
        <f>'[4]EVOL_BRETAGNE'!C104</f>
        <v>254178.6</v>
      </c>
      <c r="C478" s="226">
        <f>'[4]EVOL_BRETAGNE'!D104</f>
        <v>63770.35</v>
      </c>
      <c r="D478" s="226">
        <f>'[4]EVOL_BRETAGNE'!E104</f>
        <v>43247.55</v>
      </c>
      <c r="E478" s="226">
        <f>'[4]EVOL_BRETAGNE'!F104</f>
        <v>0</v>
      </c>
      <c r="F478" s="226">
        <f>'[4]EVOL_BRETAGNE'!G104</f>
        <v>0</v>
      </c>
      <c r="G478" s="226">
        <f>'[4]EVOL_BRETAGNE'!H104</f>
        <v>3278</v>
      </c>
      <c r="H478" s="226">
        <f>'[4]EVOL_BRETAGNE'!I104</f>
        <v>60</v>
      </c>
      <c r="I478" s="226">
        <f>'[4]EVOL_BRETAGNE'!J104</f>
        <v>38340.8</v>
      </c>
      <c r="J478" s="227">
        <f>'[4]EVOL_BRETAGNE'!K104</f>
        <v>402875.3</v>
      </c>
    </row>
    <row r="479" spans="1:10" s="181" customFormat="1" ht="12.75" customHeight="1">
      <c r="A479" s="182">
        <v>40817</v>
      </c>
      <c r="B479" s="225">
        <f>'[4]EVOL_BRETAGNE'!C105</f>
        <v>230556.68</v>
      </c>
      <c r="C479" s="226">
        <f>'[4]EVOL_BRETAGNE'!D105</f>
        <v>51411.8</v>
      </c>
      <c r="D479" s="226">
        <f>'[4]EVOL_BRETAGNE'!E105</f>
        <v>69163.48</v>
      </c>
      <c r="E479" s="226">
        <f>'[4]EVOL_BRETAGNE'!F105</f>
        <v>111.5</v>
      </c>
      <c r="F479" s="226">
        <f>'[4]EVOL_BRETAGNE'!G105</f>
        <v>0</v>
      </c>
      <c r="G479" s="226">
        <f>'[4]EVOL_BRETAGNE'!H105</f>
        <v>2598.1</v>
      </c>
      <c r="H479" s="226">
        <f>'[4]EVOL_BRETAGNE'!I105</f>
        <v>0</v>
      </c>
      <c r="I479" s="226">
        <f>'[4]EVOL_BRETAGNE'!J105</f>
        <v>31918.9</v>
      </c>
      <c r="J479" s="227">
        <f>'[4]EVOL_BRETAGNE'!K105</f>
        <v>385760.45999999996</v>
      </c>
    </row>
    <row r="480" spans="1:10" s="181" customFormat="1" ht="12.75" customHeight="1">
      <c r="A480" s="182">
        <v>40848</v>
      </c>
      <c r="B480" s="225">
        <f>'[4]EVOL_BRETAGNE'!C106</f>
        <v>200528.96</v>
      </c>
      <c r="C480" s="226">
        <f>'[4]EVOL_BRETAGNE'!D106</f>
        <v>47515.09</v>
      </c>
      <c r="D480" s="226">
        <f>'[4]EVOL_BRETAGNE'!E106</f>
        <v>108676.88</v>
      </c>
      <c r="E480" s="226">
        <f>'[4]EVOL_BRETAGNE'!F106</f>
        <v>166.7</v>
      </c>
      <c r="F480" s="226">
        <f>'[4]EVOL_BRETAGNE'!G106</f>
        <v>0</v>
      </c>
      <c r="G480" s="226">
        <f>'[4]EVOL_BRETAGNE'!H106</f>
        <v>2394.2</v>
      </c>
      <c r="H480" s="226">
        <f>'[4]EVOL_BRETAGNE'!I106</f>
        <v>0</v>
      </c>
      <c r="I480" s="226">
        <f>'[4]EVOL_BRETAGNE'!J106</f>
        <v>27794.7</v>
      </c>
      <c r="J480" s="227">
        <f>'[4]EVOL_BRETAGNE'!K106</f>
        <v>387076.53</v>
      </c>
    </row>
    <row r="481" spans="1:10" s="181" customFormat="1" ht="12.75" customHeight="1">
      <c r="A481" s="182">
        <v>40878</v>
      </c>
      <c r="B481" s="225">
        <f>'[4]EVOL_BRETAGNE'!C107</f>
        <v>198628.03</v>
      </c>
      <c r="C481" s="226">
        <f>'[4]EVOL_BRETAGNE'!D107</f>
        <v>47074.33</v>
      </c>
      <c r="D481" s="226">
        <f>'[4]EVOL_BRETAGNE'!E107</f>
        <v>109336.57</v>
      </c>
      <c r="E481" s="226">
        <f>'[4]EVOL_BRETAGNE'!F107</f>
        <v>170.9</v>
      </c>
      <c r="F481" s="226">
        <f>'[4]EVOL_BRETAGNE'!G107</f>
        <v>0</v>
      </c>
      <c r="G481" s="226">
        <f>'[4]EVOL_BRETAGNE'!H107</f>
        <v>2391.5</v>
      </c>
      <c r="H481" s="226">
        <f>'[4]EVOL_BRETAGNE'!I107</f>
        <v>0</v>
      </c>
      <c r="I481" s="226">
        <f>'[4]EVOL_BRETAGNE'!J107</f>
        <v>24747.3</v>
      </c>
      <c r="J481" s="227">
        <f>'[4]EVOL_BRETAGNE'!K107</f>
        <v>382348.63</v>
      </c>
    </row>
    <row r="482" spans="1:10" s="181" customFormat="1" ht="12.75" customHeight="1">
      <c r="A482" s="182">
        <v>40909</v>
      </c>
      <c r="B482" s="225">
        <f>'[4]EVOL_BRETAGNE'!C108</f>
        <v>195629.2</v>
      </c>
      <c r="C482" s="226">
        <f>'[4]EVOL_BRETAGNE'!D108</f>
        <v>45843.35</v>
      </c>
      <c r="D482" s="226">
        <f>'[4]EVOL_BRETAGNE'!E108</f>
        <v>102947.08</v>
      </c>
      <c r="E482" s="226">
        <f>'[4]EVOL_BRETAGNE'!F108</f>
        <v>57.6</v>
      </c>
      <c r="F482" s="226">
        <f>'[4]EVOL_BRETAGNE'!G108</f>
        <v>0</v>
      </c>
      <c r="G482" s="226">
        <f>'[4]EVOL_BRETAGNE'!H108</f>
        <v>2302.5</v>
      </c>
      <c r="H482" s="226">
        <f>'[4]EVOL_BRETAGNE'!I108</f>
        <v>0</v>
      </c>
      <c r="I482" s="226">
        <f>'[4]EVOL_BRETAGNE'!J108</f>
        <v>24876.3</v>
      </c>
      <c r="J482" s="227">
        <f>'[4]EVOL_BRETAGNE'!K108</f>
        <v>371656.02999999997</v>
      </c>
    </row>
    <row r="483" spans="1:10" s="181" customFormat="1" ht="12.75" customHeight="1">
      <c r="A483" s="182">
        <v>40940</v>
      </c>
      <c r="B483" s="225">
        <f>'[4]EVOL_BRETAGNE'!C109</f>
        <v>189537</v>
      </c>
      <c r="C483" s="226">
        <f>'[4]EVOL_BRETAGNE'!D109</f>
        <v>44615.76</v>
      </c>
      <c r="D483" s="226">
        <f>'[4]EVOL_BRETAGNE'!E109</f>
        <v>103382.44</v>
      </c>
      <c r="E483" s="226">
        <f>'[4]EVOL_BRETAGNE'!F109</f>
        <v>0</v>
      </c>
      <c r="F483" s="226">
        <f>'[4]EVOL_BRETAGNE'!G109</f>
        <v>0</v>
      </c>
      <c r="G483" s="226">
        <f>'[4]EVOL_BRETAGNE'!H109</f>
        <v>2557.58</v>
      </c>
      <c r="H483" s="226">
        <f>'[4]EVOL_BRETAGNE'!I109</f>
        <v>0</v>
      </c>
      <c r="I483" s="226">
        <f>'[4]EVOL_BRETAGNE'!J109</f>
        <v>19939.2</v>
      </c>
      <c r="J483" s="227">
        <f>'[4]EVOL_BRETAGNE'!K109</f>
        <v>360031.98000000004</v>
      </c>
    </row>
    <row r="484" spans="1:10" s="181" customFormat="1" ht="12.75" customHeight="1">
      <c r="A484" s="182">
        <v>40969</v>
      </c>
      <c r="B484" s="225">
        <f>'[4]EVOL_BRETAGNE'!C110</f>
        <v>188573.35</v>
      </c>
      <c r="C484" s="226">
        <f>'[4]EVOL_BRETAGNE'!D110</f>
        <v>48603.22</v>
      </c>
      <c r="D484" s="226">
        <f>'[4]EVOL_BRETAGNE'!E110</f>
        <v>115691.44</v>
      </c>
      <c r="E484" s="226">
        <f>'[4]EVOL_BRETAGNE'!F110</f>
        <v>0</v>
      </c>
      <c r="F484" s="226">
        <f>'[4]EVOL_BRETAGNE'!G110</f>
        <v>0</v>
      </c>
      <c r="G484" s="226">
        <f>'[4]EVOL_BRETAGNE'!H110</f>
        <v>2392.8</v>
      </c>
      <c r="H484" s="226">
        <f>'[4]EVOL_BRETAGNE'!I110</f>
        <v>0</v>
      </c>
      <c r="I484" s="226">
        <f>'[4]EVOL_BRETAGNE'!J110</f>
        <v>21364.1</v>
      </c>
      <c r="J484" s="227">
        <f>'[4]EVOL_BRETAGNE'!K110</f>
        <v>376624.91</v>
      </c>
    </row>
    <row r="485" spans="1:10" s="181" customFormat="1" ht="12.75" customHeight="1">
      <c r="A485" s="182">
        <v>41000</v>
      </c>
      <c r="B485" s="225">
        <f>'[4]EVOL_BRETAGNE'!C111</f>
        <v>182289.72</v>
      </c>
      <c r="C485" s="226">
        <f>'[4]EVOL_BRETAGNE'!D111</f>
        <v>47693</v>
      </c>
      <c r="D485" s="226">
        <f>'[4]EVOL_BRETAGNE'!E111</f>
        <v>109340.29</v>
      </c>
      <c r="E485" s="226">
        <f>'[4]EVOL_BRETAGNE'!F111</f>
        <v>0</v>
      </c>
      <c r="F485" s="226">
        <f>'[4]EVOL_BRETAGNE'!G111</f>
        <v>10</v>
      </c>
      <c r="G485" s="226">
        <f>'[4]EVOL_BRETAGNE'!H111</f>
        <v>2261</v>
      </c>
      <c r="H485" s="226">
        <f>'[4]EVOL_BRETAGNE'!I111</f>
        <v>0</v>
      </c>
      <c r="I485" s="226">
        <f>'[4]EVOL_BRETAGNE'!J111</f>
        <v>20045.5</v>
      </c>
      <c r="J485" s="227">
        <f>'[4]EVOL_BRETAGNE'!K111</f>
        <v>361639.51</v>
      </c>
    </row>
    <row r="486" spans="1:10" s="181" customFormat="1" ht="12.75" customHeight="1">
      <c r="A486" s="182">
        <v>41030</v>
      </c>
      <c r="B486" s="225">
        <f>'[4]EVOL_BRETAGNE'!C112</f>
        <v>206949.6</v>
      </c>
      <c r="C486" s="226">
        <f>'[4]EVOL_BRETAGNE'!D112</f>
        <v>53802.18</v>
      </c>
      <c r="D486" s="226">
        <f>'[4]EVOL_BRETAGNE'!E112</f>
        <v>107639.33</v>
      </c>
      <c r="E486" s="226">
        <f>'[4]EVOL_BRETAGNE'!F112</f>
        <v>0</v>
      </c>
      <c r="F486" s="226">
        <f>'[4]EVOL_BRETAGNE'!G112</f>
        <v>0</v>
      </c>
      <c r="G486" s="226">
        <f>'[4]EVOL_BRETAGNE'!H112</f>
        <v>2240.8</v>
      </c>
      <c r="H486" s="226">
        <f>'[4]EVOL_BRETAGNE'!I112</f>
        <v>0</v>
      </c>
      <c r="I486" s="226">
        <f>'[4]EVOL_BRETAGNE'!J112</f>
        <v>19876.9</v>
      </c>
      <c r="J486" s="227">
        <f>'[4]EVOL_BRETAGNE'!K112</f>
        <v>390508.81</v>
      </c>
    </row>
    <row r="487" spans="1:10" s="181" customFormat="1" ht="12.75" customHeight="1">
      <c r="A487" s="186">
        <v>41061</v>
      </c>
      <c r="B487" s="228">
        <f>'[4]EVOL_BRETAGNE'!C113</f>
        <v>207840.83</v>
      </c>
      <c r="C487" s="229">
        <f>'[4]EVOL_BRETAGNE'!D113</f>
        <v>51584.9</v>
      </c>
      <c r="D487" s="229">
        <f>'[4]EVOL_BRETAGNE'!E113</f>
        <v>103567.71</v>
      </c>
      <c r="E487" s="229">
        <f>'[4]EVOL_BRETAGNE'!F113</f>
        <v>0</v>
      </c>
      <c r="F487" s="229">
        <f>'[4]EVOL_BRETAGNE'!G113</f>
        <v>0</v>
      </c>
      <c r="G487" s="229">
        <f>'[4]EVOL_BRETAGNE'!H113</f>
        <v>2780.94</v>
      </c>
      <c r="H487" s="229">
        <f>'[4]EVOL_BRETAGNE'!I113</f>
        <v>0</v>
      </c>
      <c r="I487" s="229">
        <f>'[4]EVOL_BRETAGNE'!J113</f>
        <v>16526.3</v>
      </c>
      <c r="J487" s="230">
        <f>'[4]EVOL_BRETAGNE'!K113</f>
        <v>382300.68</v>
      </c>
    </row>
    <row r="488" spans="1:10" s="181" customFormat="1" ht="12.75" customHeight="1">
      <c r="A488" s="177">
        <v>41091</v>
      </c>
      <c r="B488" s="222">
        <f>'[4]EVOL_BRETAGNE'!C114</f>
        <v>197962.54</v>
      </c>
      <c r="C488" s="223">
        <f>'[4]EVOL_BRETAGNE'!D114</f>
        <v>78986.9</v>
      </c>
      <c r="D488" s="223">
        <f>'[4]EVOL_BRETAGNE'!E114</f>
        <v>98177.6</v>
      </c>
      <c r="E488" s="223">
        <f>'[4]EVOL_BRETAGNE'!F114</f>
        <v>0</v>
      </c>
      <c r="F488" s="223">
        <f>'[4]EVOL_BRETAGNE'!G114</f>
        <v>0</v>
      </c>
      <c r="G488" s="223">
        <f>'[4]EVOL_BRETAGNE'!H114</f>
        <v>2054.8</v>
      </c>
      <c r="H488" s="223">
        <f>'[4]EVOL_BRETAGNE'!I114</f>
        <v>0</v>
      </c>
      <c r="I488" s="223">
        <f>'[4]EVOL_BRETAGNE'!J114</f>
        <v>11075.44</v>
      </c>
      <c r="J488" s="224">
        <f>'[4]EVOL_BRETAGNE'!K114</f>
        <v>388257.28</v>
      </c>
    </row>
    <row r="489" spans="1:10" s="181" customFormat="1" ht="12.75" customHeight="1">
      <c r="A489" s="182">
        <v>41122</v>
      </c>
      <c r="B489" s="225">
        <f>'[4]EVOL_BRETAGNE'!C115</f>
        <v>242327.82</v>
      </c>
      <c r="C489" s="226">
        <f>'[4]EVOL_BRETAGNE'!D115</f>
        <v>75690.83</v>
      </c>
      <c r="D489" s="226">
        <f>'[4]EVOL_BRETAGNE'!E115</f>
        <v>62823.88</v>
      </c>
      <c r="E489" s="226">
        <f>'[4]EVOL_BRETAGNE'!F115</f>
        <v>0</v>
      </c>
      <c r="F489" s="226">
        <f>'[4]EVOL_BRETAGNE'!G115</f>
        <v>0</v>
      </c>
      <c r="G489" s="226">
        <f>'[4]EVOL_BRETAGNE'!H115</f>
        <v>2131.7</v>
      </c>
      <c r="H489" s="226">
        <f>'[4]EVOL_BRETAGNE'!I115</f>
        <v>0</v>
      </c>
      <c r="I489" s="226">
        <f>'[4]EVOL_BRETAGNE'!J115</f>
        <v>28598.86</v>
      </c>
      <c r="J489" s="227">
        <f>'[4]EVOL_BRETAGNE'!K115</f>
        <v>411573.09</v>
      </c>
    </row>
    <row r="490" spans="1:10" s="181" customFormat="1" ht="12.75" customHeight="1">
      <c r="A490" s="182">
        <v>41153</v>
      </c>
      <c r="B490" s="225">
        <f>'[4]EVOL_BRETAGNE'!C116</f>
        <v>224020.19</v>
      </c>
      <c r="C490" s="226">
        <f>'[4]EVOL_BRETAGNE'!D116</f>
        <v>57450.44</v>
      </c>
      <c r="D490" s="226">
        <f>'[4]EVOL_BRETAGNE'!E116</f>
        <v>44045.92</v>
      </c>
      <c r="E490" s="226">
        <f>'[4]EVOL_BRETAGNE'!F116</f>
        <v>9.6</v>
      </c>
      <c r="F490" s="226">
        <f>'[4]EVOL_BRETAGNE'!G116</f>
        <v>0</v>
      </c>
      <c r="G490" s="226">
        <f>'[4]EVOL_BRETAGNE'!H116</f>
        <v>2074.8</v>
      </c>
      <c r="H490" s="226">
        <f>'[4]EVOL_BRETAGNE'!I116</f>
        <v>0</v>
      </c>
      <c r="I490" s="226">
        <f>'[4]EVOL_BRETAGNE'!J116</f>
        <v>33113.8</v>
      </c>
      <c r="J490" s="227">
        <f>'[4]EVOL_BRETAGNE'!K116</f>
        <v>360714.74999999994</v>
      </c>
    </row>
    <row r="491" spans="1:10" s="181" customFormat="1" ht="12.75" customHeight="1">
      <c r="A491" s="182">
        <v>41183</v>
      </c>
      <c r="B491" s="225">
        <f>'[4]EVOL_BRETAGNE'!C117</f>
        <v>243097.4</v>
      </c>
      <c r="C491" s="226">
        <f>'[4]EVOL_BRETAGNE'!D117</f>
        <v>60381.05</v>
      </c>
      <c r="D491" s="226">
        <f>'[4]EVOL_BRETAGNE'!E117</f>
        <v>68096.68</v>
      </c>
      <c r="E491" s="226">
        <f>'[4]EVOL_BRETAGNE'!F117</f>
        <v>66</v>
      </c>
      <c r="F491" s="226">
        <f>'[4]EVOL_BRETAGNE'!G117</f>
        <v>0</v>
      </c>
      <c r="G491" s="226">
        <f>'[4]EVOL_BRETAGNE'!H117</f>
        <v>2506.2</v>
      </c>
      <c r="H491" s="226">
        <f>'[4]EVOL_BRETAGNE'!I117</f>
        <v>0</v>
      </c>
      <c r="I491" s="226">
        <f>'[4]EVOL_BRETAGNE'!J117</f>
        <v>40534.3</v>
      </c>
      <c r="J491" s="227">
        <f>'[4]EVOL_BRETAGNE'!K117</f>
        <v>414681.63</v>
      </c>
    </row>
    <row r="492" spans="1:10" s="181" customFormat="1" ht="12.75" customHeight="1">
      <c r="A492" s="182">
        <v>41214</v>
      </c>
      <c r="B492" s="225">
        <f>'[4]EVOL_BRETAGNE'!C118</f>
        <v>198838.64</v>
      </c>
      <c r="C492" s="226">
        <f>'[4]EVOL_BRETAGNE'!D118</f>
        <v>54128.16</v>
      </c>
      <c r="D492" s="226">
        <f>'[4]EVOL_BRETAGNE'!E118</f>
        <v>103837.99</v>
      </c>
      <c r="E492" s="226">
        <f>'[4]EVOL_BRETAGNE'!F118</f>
        <v>0</v>
      </c>
      <c r="F492" s="226">
        <f>'[4]EVOL_BRETAGNE'!G118</f>
        <v>0</v>
      </c>
      <c r="G492" s="226">
        <f>'[4]EVOL_BRETAGNE'!H118</f>
        <v>2200.4</v>
      </c>
      <c r="H492" s="226">
        <f>'[4]EVOL_BRETAGNE'!I118</f>
        <v>0</v>
      </c>
      <c r="I492" s="226">
        <f>'[4]EVOL_BRETAGNE'!J118</f>
        <v>31786.6</v>
      </c>
      <c r="J492" s="227">
        <f>'[4]EVOL_BRETAGNE'!K118</f>
        <v>390791.79000000004</v>
      </c>
    </row>
    <row r="493" spans="1:10" s="181" customFormat="1" ht="12.75" customHeight="1">
      <c r="A493" s="182">
        <v>41244</v>
      </c>
      <c r="B493" s="225">
        <f>'[4]EVOL_BRETAGNE'!C119</f>
        <v>177463.61</v>
      </c>
      <c r="C493" s="226">
        <f>'[4]EVOL_BRETAGNE'!D119</f>
        <v>53583.95</v>
      </c>
      <c r="D493" s="226">
        <f>'[4]EVOL_BRETAGNE'!E119</f>
        <v>105151.56</v>
      </c>
      <c r="E493" s="226">
        <f>'[4]EVOL_BRETAGNE'!F119</f>
        <v>0</v>
      </c>
      <c r="F493" s="226">
        <f>'[4]EVOL_BRETAGNE'!G119</f>
        <v>353</v>
      </c>
      <c r="G493" s="226">
        <f>'[4]EVOL_BRETAGNE'!H119</f>
        <v>2225.7</v>
      </c>
      <c r="H493" s="226">
        <f>'[4]EVOL_BRETAGNE'!I119</f>
        <v>3.8</v>
      </c>
      <c r="I493" s="226">
        <f>'[4]EVOL_BRETAGNE'!J119</f>
        <v>26473.5</v>
      </c>
      <c r="J493" s="227">
        <f>'[4]EVOL_BRETAGNE'!K119</f>
        <v>365255.12</v>
      </c>
    </row>
    <row r="494" spans="1:10" s="181" customFormat="1" ht="12.75" customHeight="1">
      <c r="A494" s="182">
        <v>41275</v>
      </c>
      <c r="B494" s="225">
        <f>'[4]EVOL_BRETAGNE'!C120</f>
        <v>189465.03</v>
      </c>
      <c r="C494" s="226">
        <f>'[4]EVOL_BRETAGNE'!D120</f>
        <v>60019.86</v>
      </c>
      <c r="D494" s="226">
        <f>'[4]EVOL_BRETAGNE'!E120</f>
        <v>108165.88</v>
      </c>
      <c r="E494" s="226">
        <f>'[4]EVOL_BRETAGNE'!F120</f>
        <v>0</v>
      </c>
      <c r="F494" s="226">
        <f>'[4]EVOL_BRETAGNE'!G120</f>
        <v>324.8</v>
      </c>
      <c r="G494" s="226">
        <f>'[4]EVOL_BRETAGNE'!H120</f>
        <v>2469.15</v>
      </c>
      <c r="H494" s="226">
        <f>'[4]EVOL_BRETAGNE'!I120</f>
        <v>110.9</v>
      </c>
      <c r="I494" s="226">
        <f>'[4]EVOL_BRETAGNE'!J120</f>
        <v>35294.68</v>
      </c>
      <c r="J494" s="227">
        <f>'[4]EVOL_BRETAGNE'!K120</f>
        <v>395850.30000000005</v>
      </c>
    </row>
    <row r="495" spans="1:10" s="181" customFormat="1" ht="12.75" customHeight="1">
      <c r="A495" s="182">
        <v>41306</v>
      </c>
      <c r="B495" s="225">
        <f>'[4]EVOL_BRETAGNE'!C121</f>
        <v>164909.13</v>
      </c>
      <c r="C495" s="226">
        <f>'[4]EVOL_BRETAGNE'!D121</f>
        <v>47577.14</v>
      </c>
      <c r="D495" s="226">
        <f>'[4]EVOL_BRETAGNE'!E121</f>
        <v>99149.54</v>
      </c>
      <c r="E495" s="226">
        <f>'[4]EVOL_BRETAGNE'!F121</f>
        <v>0</v>
      </c>
      <c r="F495" s="226">
        <f>'[4]EVOL_BRETAGNE'!G121</f>
        <v>231.5</v>
      </c>
      <c r="G495" s="226">
        <f>'[4]EVOL_BRETAGNE'!H121</f>
        <v>2008.27</v>
      </c>
      <c r="H495" s="226">
        <f>'[4]EVOL_BRETAGNE'!I121</f>
        <v>124.7</v>
      </c>
      <c r="I495" s="226">
        <f>'[4]EVOL_BRETAGNE'!J121</f>
        <v>29175.26</v>
      </c>
      <c r="J495" s="227">
        <f>'[4]EVOL_BRETAGNE'!K121</f>
        <v>343175.54000000004</v>
      </c>
    </row>
    <row r="496" spans="1:10" s="181" customFormat="1" ht="12.75" customHeight="1">
      <c r="A496" s="182">
        <v>41334</v>
      </c>
      <c r="B496" s="225">
        <f>'[4]EVOL_BRETAGNE'!C122</f>
        <v>179257.55</v>
      </c>
      <c r="C496" s="226">
        <f>'[4]EVOL_BRETAGNE'!D122</f>
        <v>50506.72</v>
      </c>
      <c r="D496" s="226">
        <f>'[4]EVOL_BRETAGNE'!E122</f>
        <v>105024.05</v>
      </c>
      <c r="E496" s="226">
        <f>'[4]EVOL_BRETAGNE'!F122</f>
        <v>369.7</v>
      </c>
      <c r="F496" s="226">
        <f>'[4]EVOL_BRETAGNE'!G122</f>
        <v>355</v>
      </c>
      <c r="G496" s="226">
        <f>'[4]EVOL_BRETAGNE'!H122</f>
        <v>2634.9</v>
      </c>
      <c r="H496" s="226">
        <f>'[4]EVOL_BRETAGNE'!I122</f>
        <v>134.4</v>
      </c>
      <c r="I496" s="226">
        <f>'[4]EVOL_BRETAGNE'!J122</f>
        <v>29207</v>
      </c>
      <c r="J496" s="227">
        <f>'[4]EVOL_BRETAGNE'!K122</f>
        <v>367489.32000000007</v>
      </c>
    </row>
    <row r="497" spans="1:10" s="181" customFormat="1" ht="12.75" customHeight="1">
      <c r="A497" s="182">
        <v>41365</v>
      </c>
      <c r="B497" s="225">
        <f>'[4]EVOL_BRETAGNE'!C123</f>
        <v>179506.35</v>
      </c>
      <c r="C497" s="226">
        <f>'[4]EVOL_BRETAGNE'!D123</f>
        <v>53059.39</v>
      </c>
      <c r="D497" s="226">
        <f>'[4]EVOL_BRETAGNE'!E123</f>
        <v>103951.8</v>
      </c>
      <c r="E497" s="226">
        <f>'[4]EVOL_BRETAGNE'!F123</f>
        <v>754.4</v>
      </c>
      <c r="F497" s="226">
        <f>'[4]EVOL_BRETAGNE'!G123</f>
        <v>18</v>
      </c>
      <c r="G497" s="226">
        <f>'[4]EVOL_BRETAGNE'!H123</f>
        <v>2764.4</v>
      </c>
      <c r="H497" s="226">
        <f>'[4]EVOL_BRETAGNE'!I123</f>
        <v>20.5</v>
      </c>
      <c r="I497" s="226">
        <f>'[4]EVOL_BRETAGNE'!J123</f>
        <v>29108.5</v>
      </c>
      <c r="J497" s="227">
        <f>'[4]EVOL_BRETAGNE'!K123</f>
        <v>369183.34</v>
      </c>
    </row>
    <row r="498" spans="1:10" s="181" customFormat="1" ht="12.75" customHeight="1">
      <c r="A498" s="182">
        <v>41395</v>
      </c>
      <c r="B498" s="225">
        <f>'[4]EVOL_BRETAGNE'!C124</f>
        <v>183169.58</v>
      </c>
      <c r="C498" s="226">
        <f>'[4]EVOL_BRETAGNE'!D124</f>
        <v>58355.45</v>
      </c>
      <c r="D498" s="226">
        <f>'[4]EVOL_BRETAGNE'!E124</f>
        <v>112830.25</v>
      </c>
      <c r="E498" s="226">
        <f>'[4]EVOL_BRETAGNE'!F124</f>
        <v>612.3</v>
      </c>
      <c r="F498" s="226">
        <f>'[4]EVOL_BRETAGNE'!G124</f>
        <v>0</v>
      </c>
      <c r="G498" s="226">
        <f>'[4]EVOL_BRETAGNE'!H124</f>
        <v>2989.8</v>
      </c>
      <c r="H498" s="226">
        <f>'[4]EVOL_BRETAGNE'!I124</f>
        <v>0</v>
      </c>
      <c r="I498" s="226">
        <f>'[4]EVOL_BRETAGNE'!J124</f>
        <v>28301.8</v>
      </c>
      <c r="J498" s="227">
        <f>'[4]EVOL_BRETAGNE'!K124</f>
        <v>386259.17999999993</v>
      </c>
    </row>
    <row r="499" spans="1:10" s="181" customFormat="1" ht="12.75" customHeight="1">
      <c r="A499" s="186">
        <v>41426</v>
      </c>
      <c r="B499" s="228">
        <f>'[4]EVOL_BRETAGNE'!C125</f>
        <v>169121.3</v>
      </c>
      <c r="C499" s="229">
        <f>'[4]EVOL_BRETAGNE'!D125</f>
        <v>57688.27</v>
      </c>
      <c r="D499" s="229">
        <f>'[4]EVOL_BRETAGNE'!E125</f>
        <v>91867.4</v>
      </c>
      <c r="E499" s="229">
        <f>'[4]EVOL_BRETAGNE'!F125</f>
        <v>1031.7</v>
      </c>
      <c r="F499" s="229">
        <f>'[4]EVOL_BRETAGNE'!G125</f>
        <v>390.3</v>
      </c>
      <c r="G499" s="229">
        <f>'[4]EVOL_BRETAGNE'!H125</f>
        <v>3062.1</v>
      </c>
      <c r="H499" s="229">
        <f>'[4]EVOL_BRETAGNE'!I125</f>
        <v>0</v>
      </c>
      <c r="I499" s="229">
        <f>'[4]EVOL_BRETAGNE'!J125</f>
        <v>25015.1</v>
      </c>
      <c r="J499" s="230">
        <f>'[4]EVOL_BRETAGNE'!K125</f>
        <v>348176.1699999999</v>
      </c>
    </row>
    <row r="500" spans="1:10" s="181" customFormat="1" ht="12.75" customHeight="1">
      <c r="A500" s="177">
        <v>41456</v>
      </c>
      <c r="B500" s="222">
        <f>'[4]EVOL_BRETAGNE'!C126</f>
        <v>215632.93</v>
      </c>
      <c r="C500" s="223">
        <f>'[4]EVOL_BRETAGNE'!D126</f>
        <v>77314.198</v>
      </c>
      <c r="D500" s="223">
        <f>'[4]EVOL_BRETAGNE'!E126</f>
        <v>71214.439</v>
      </c>
      <c r="E500" s="223">
        <f>'[4]EVOL_BRETAGNE'!F126</f>
        <v>53.7</v>
      </c>
      <c r="F500" s="223">
        <f>'[4]EVOL_BRETAGNE'!G126</f>
        <v>8.2</v>
      </c>
      <c r="G500" s="223">
        <f>'[4]EVOL_BRETAGNE'!H126</f>
        <v>3838.2</v>
      </c>
      <c r="H500" s="223">
        <f>'[4]EVOL_BRETAGNE'!I126</f>
        <v>0</v>
      </c>
      <c r="I500" s="223">
        <f>'[4]EVOL_BRETAGNE'!J126</f>
        <v>24665.8</v>
      </c>
      <c r="J500" s="224">
        <f>'[4]EVOL_BRETAGNE'!K126</f>
        <v>392727.46700000006</v>
      </c>
    </row>
    <row r="501" spans="1:10" s="181" customFormat="1" ht="12.75" customHeight="1">
      <c r="A501" s="182">
        <v>41487</v>
      </c>
      <c r="B501" s="225">
        <f>'[4]EVOL_BRETAGNE'!C127</f>
        <v>236981.571</v>
      </c>
      <c r="C501" s="226">
        <f>'[4]EVOL_BRETAGNE'!D127</f>
        <v>68192.32</v>
      </c>
      <c r="D501" s="226">
        <f>'[4]EVOL_BRETAGNE'!E127</f>
        <v>47727.036</v>
      </c>
      <c r="E501" s="226">
        <f>'[4]EVOL_BRETAGNE'!F127</f>
        <v>137.1</v>
      </c>
      <c r="F501" s="226">
        <f>'[4]EVOL_BRETAGNE'!G127</f>
        <v>138.2</v>
      </c>
      <c r="G501" s="226">
        <f>'[4]EVOL_BRETAGNE'!H127</f>
        <v>3714.2</v>
      </c>
      <c r="H501" s="226">
        <f>'[4]EVOL_BRETAGNE'!I127</f>
        <v>0</v>
      </c>
      <c r="I501" s="226">
        <f>'[4]EVOL_BRETAGNE'!J127</f>
        <v>29878.4</v>
      </c>
      <c r="J501" s="227">
        <f>'[4]EVOL_BRETAGNE'!K127</f>
        <v>386768.82700000005</v>
      </c>
    </row>
    <row r="502" spans="1:10" s="181" customFormat="1" ht="12.75" customHeight="1">
      <c r="A502" s="182">
        <v>41518</v>
      </c>
      <c r="B502" s="225">
        <f>'[4]EVOL_BRETAGNE'!C128</f>
        <v>221235.845</v>
      </c>
      <c r="C502" s="226">
        <f>'[4]EVOL_BRETAGNE'!D128</f>
        <v>53200.19</v>
      </c>
      <c r="D502" s="226">
        <f>'[4]EVOL_BRETAGNE'!E128</f>
        <v>39412.198</v>
      </c>
      <c r="E502" s="226">
        <f>'[4]EVOL_BRETAGNE'!F128</f>
        <v>0</v>
      </c>
      <c r="F502" s="226">
        <f>'[4]EVOL_BRETAGNE'!G128</f>
        <v>0</v>
      </c>
      <c r="G502" s="226">
        <f>'[4]EVOL_BRETAGNE'!H128</f>
        <v>3576.33</v>
      </c>
      <c r="H502" s="226">
        <f>'[4]EVOL_BRETAGNE'!I128</f>
        <v>0</v>
      </c>
      <c r="I502" s="226">
        <f>'[4]EVOL_BRETAGNE'!J128</f>
        <v>30739.2</v>
      </c>
      <c r="J502" s="227">
        <f>'[4]EVOL_BRETAGNE'!K128</f>
        <v>348163.76300000004</v>
      </c>
    </row>
    <row r="503" spans="1:10" s="181" customFormat="1" ht="12.75" customHeight="1">
      <c r="A503" s="182">
        <v>41548</v>
      </c>
      <c r="B503" s="225">
        <f>'[4]EVOL_BRETAGNE'!C129</f>
        <v>223635.263</v>
      </c>
      <c r="C503" s="226">
        <f>'[4]EVOL_BRETAGNE'!D129</f>
        <v>53920.192</v>
      </c>
      <c r="D503" s="226">
        <f>'[4]EVOL_BRETAGNE'!E129</f>
        <v>65499.169</v>
      </c>
      <c r="E503" s="226">
        <f>'[4]EVOL_BRETAGNE'!F129</f>
        <v>0</v>
      </c>
      <c r="F503" s="226">
        <f>'[4]EVOL_BRETAGNE'!G129</f>
        <v>0</v>
      </c>
      <c r="G503" s="226">
        <f>'[4]EVOL_BRETAGNE'!H129</f>
        <v>4179.3</v>
      </c>
      <c r="H503" s="226">
        <f>'[4]EVOL_BRETAGNE'!I129</f>
        <v>0</v>
      </c>
      <c r="I503" s="226">
        <f>'[4]EVOL_BRETAGNE'!J129</f>
        <v>39663.7</v>
      </c>
      <c r="J503" s="227">
        <f>'[4]EVOL_BRETAGNE'!K129</f>
        <v>386897.624</v>
      </c>
    </row>
    <row r="504" spans="1:10" s="181" customFormat="1" ht="12.75" customHeight="1">
      <c r="A504" s="182">
        <v>41579</v>
      </c>
      <c r="B504" s="225">
        <f>'[4]EVOL_BRETAGNE'!C130</f>
        <v>159746.328</v>
      </c>
      <c r="C504" s="226">
        <f>'[4]EVOL_BRETAGNE'!D130</f>
        <v>45232.72</v>
      </c>
      <c r="D504" s="226">
        <f>'[4]EVOL_BRETAGNE'!E130</f>
        <v>112456.093</v>
      </c>
      <c r="E504" s="226">
        <f>'[4]EVOL_BRETAGNE'!F130</f>
        <v>0</v>
      </c>
      <c r="F504" s="226">
        <f>'[4]EVOL_BRETAGNE'!G130</f>
        <v>0</v>
      </c>
      <c r="G504" s="226">
        <f>'[4]EVOL_BRETAGNE'!H130</f>
        <v>4108.62</v>
      </c>
      <c r="H504" s="226">
        <f>'[4]EVOL_BRETAGNE'!I130</f>
        <v>0</v>
      </c>
      <c r="I504" s="226">
        <f>'[4]EVOL_BRETAGNE'!J130</f>
        <v>29619.17</v>
      </c>
      <c r="J504" s="227">
        <f>'[4]EVOL_BRETAGNE'!K130</f>
        <v>351162.931</v>
      </c>
    </row>
    <row r="505" spans="1:10" s="181" customFormat="1" ht="12.75" customHeight="1">
      <c r="A505" s="182">
        <v>41609</v>
      </c>
      <c r="B505" s="225">
        <f>'[4]EVOL_BRETAGNE'!C131</f>
        <v>151564.203</v>
      </c>
      <c r="C505" s="226">
        <f>'[4]EVOL_BRETAGNE'!D131</f>
        <v>47331.528</v>
      </c>
      <c r="D505" s="226">
        <f>'[4]EVOL_BRETAGNE'!E131</f>
        <v>120444.078</v>
      </c>
      <c r="E505" s="226">
        <f>'[4]EVOL_BRETAGNE'!F131</f>
        <v>0</v>
      </c>
      <c r="F505" s="226">
        <f>'[4]EVOL_BRETAGNE'!G131</f>
        <v>0</v>
      </c>
      <c r="G505" s="226">
        <f>'[4]EVOL_BRETAGNE'!H131</f>
        <v>4680.2</v>
      </c>
      <c r="H505" s="226">
        <f>'[4]EVOL_BRETAGNE'!I131</f>
        <v>7.9</v>
      </c>
      <c r="I505" s="226">
        <f>'[4]EVOL_BRETAGNE'!J131</f>
        <v>27859.9</v>
      </c>
      <c r="J505" s="227">
        <f>'[4]EVOL_BRETAGNE'!K131</f>
        <v>351887.80900000007</v>
      </c>
    </row>
    <row r="506" spans="1:10" s="181" customFormat="1" ht="12.75" customHeight="1">
      <c r="A506" s="182">
        <v>41640</v>
      </c>
      <c r="B506" s="225">
        <f>'[4]EVOL_BRETAGNE'!C132</f>
        <v>153070.016</v>
      </c>
      <c r="C506" s="226">
        <f>'[4]EVOL_BRETAGNE'!D132</f>
        <v>46781.716</v>
      </c>
      <c r="D506" s="226">
        <f>'[4]EVOL_BRETAGNE'!E132</f>
        <v>130083.061</v>
      </c>
      <c r="E506" s="226">
        <f>'[4]EVOL_BRETAGNE'!F132</f>
        <v>0</v>
      </c>
      <c r="F506" s="226">
        <f>'[4]EVOL_BRETAGNE'!G132</f>
        <v>0</v>
      </c>
      <c r="G506" s="226">
        <f>'[4]EVOL_BRETAGNE'!H132</f>
        <v>5123.88</v>
      </c>
      <c r="H506" s="226">
        <f>'[4]EVOL_BRETAGNE'!I132</f>
        <v>70.8</v>
      </c>
      <c r="I506" s="226">
        <f>'[4]EVOL_BRETAGNE'!J132</f>
        <v>26497</v>
      </c>
      <c r="J506" s="227">
        <f>'[4]EVOL_BRETAGNE'!K132</f>
        <v>361626.473</v>
      </c>
    </row>
    <row r="507" spans="1:10" s="181" customFormat="1" ht="12.75" customHeight="1">
      <c r="A507" s="182">
        <v>41671</v>
      </c>
      <c r="B507" s="225">
        <f>'[4]EVOL_BRETAGNE'!C133</f>
        <v>139858.432</v>
      </c>
      <c r="C507" s="226">
        <f>'[4]EVOL_BRETAGNE'!D133</f>
        <v>41185.201</v>
      </c>
      <c r="D507" s="226">
        <f>'[4]EVOL_BRETAGNE'!E133</f>
        <v>109586.922</v>
      </c>
      <c r="E507" s="226">
        <f>'[4]EVOL_BRETAGNE'!F133</f>
        <v>16.3</v>
      </c>
      <c r="F507" s="226">
        <f>'[4]EVOL_BRETAGNE'!G133</f>
        <v>0</v>
      </c>
      <c r="G507" s="226">
        <f>'[4]EVOL_BRETAGNE'!H133</f>
        <v>4366.5</v>
      </c>
      <c r="H507" s="226">
        <f>'[4]EVOL_BRETAGNE'!I133</f>
        <v>56.4</v>
      </c>
      <c r="I507" s="226">
        <f>'[4]EVOL_BRETAGNE'!J133</f>
        <v>19883.6</v>
      </c>
      <c r="J507" s="227">
        <f>'[4]EVOL_BRETAGNE'!K133</f>
        <v>314953.355</v>
      </c>
    </row>
    <row r="508" spans="1:10" s="181" customFormat="1" ht="12.75" customHeight="1">
      <c r="A508" s="182">
        <v>41699</v>
      </c>
      <c r="B508" s="225">
        <f>'[4]EVOL_BRETAGNE'!C134</f>
        <v>150348.464</v>
      </c>
      <c r="C508" s="226">
        <f>'[4]EVOL_BRETAGNE'!D134</f>
        <v>44703.807</v>
      </c>
      <c r="D508" s="226">
        <f>'[4]EVOL_BRETAGNE'!E134</f>
        <v>120260.698</v>
      </c>
      <c r="E508" s="226">
        <f>'[4]EVOL_BRETAGNE'!F134</f>
        <v>280.8</v>
      </c>
      <c r="F508" s="226">
        <f>'[4]EVOL_BRETAGNE'!G134</f>
        <v>0</v>
      </c>
      <c r="G508" s="226">
        <f>'[4]EVOL_BRETAGNE'!H134</f>
        <v>4777.4</v>
      </c>
      <c r="H508" s="226">
        <f>'[4]EVOL_BRETAGNE'!I134</f>
        <v>0</v>
      </c>
      <c r="I508" s="226">
        <f>'[4]EVOL_BRETAGNE'!J134</f>
        <v>19177.3</v>
      </c>
      <c r="J508" s="227">
        <f>'[4]EVOL_BRETAGNE'!K134</f>
        <v>339548.46900000004</v>
      </c>
    </row>
    <row r="509" spans="1:10" s="181" customFormat="1" ht="12.75" customHeight="1">
      <c r="A509" s="182">
        <v>41730</v>
      </c>
      <c r="B509" s="225">
        <f>'[4]EVOL_BRETAGNE'!C135</f>
        <v>155310.928</v>
      </c>
      <c r="C509" s="226">
        <f>'[4]EVOL_BRETAGNE'!D135</f>
        <v>51922.44</v>
      </c>
      <c r="D509" s="226">
        <f>'[4]EVOL_BRETAGNE'!E135</f>
        <v>130178.349</v>
      </c>
      <c r="E509" s="226">
        <f>'[4]EVOL_BRETAGNE'!F135</f>
        <v>400</v>
      </c>
      <c r="F509" s="226">
        <f>'[4]EVOL_BRETAGNE'!G135</f>
        <v>0</v>
      </c>
      <c r="G509" s="226">
        <f>'[4]EVOL_BRETAGNE'!H135</f>
        <v>5473.1</v>
      </c>
      <c r="H509" s="226">
        <f>'[4]EVOL_BRETAGNE'!I135</f>
        <v>4.5</v>
      </c>
      <c r="I509" s="226">
        <f>'[4]EVOL_BRETAGNE'!J135</f>
        <v>21011.8</v>
      </c>
      <c r="J509" s="227">
        <f>'[4]EVOL_BRETAGNE'!K135</f>
        <v>364301.11699999997</v>
      </c>
    </row>
    <row r="510" spans="1:10" s="181" customFormat="1" ht="12.75" customHeight="1">
      <c r="A510" s="182">
        <v>41760</v>
      </c>
      <c r="B510" s="225">
        <f>'[4]EVOL_BRETAGNE'!C136</f>
        <v>153587.766</v>
      </c>
      <c r="C510" s="226">
        <f>'[4]EVOL_BRETAGNE'!D136</f>
        <v>55141.677</v>
      </c>
      <c r="D510" s="226">
        <f>'[4]EVOL_BRETAGNE'!E136</f>
        <v>124775.169</v>
      </c>
      <c r="E510" s="226">
        <f>'[4]EVOL_BRETAGNE'!F136</f>
        <v>1314.8</v>
      </c>
      <c r="F510" s="226">
        <f>'[4]EVOL_BRETAGNE'!G136</f>
        <v>0</v>
      </c>
      <c r="G510" s="226">
        <f>'[4]EVOL_BRETAGNE'!H136</f>
        <v>5577.68</v>
      </c>
      <c r="H510" s="226">
        <f>'[4]EVOL_BRETAGNE'!I136</f>
        <v>51.5</v>
      </c>
      <c r="I510" s="226">
        <f>'[4]EVOL_BRETAGNE'!J136</f>
        <v>19762.4</v>
      </c>
      <c r="J510" s="227">
        <f>'[4]EVOL_BRETAGNE'!K136</f>
        <v>360210.99199999997</v>
      </c>
    </row>
    <row r="511" spans="1:10" s="181" customFormat="1" ht="12.75" customHeight="1">
      <c r="A511" s="186">
        <v>41791</v>
      </c>
      <c r="B511" s="228">
        <f>'[4]EVOL_BRETAGNE'!C137</f>
        <v>150450.417</v>
      </c>
      <c r="C511" s="229">
        <f>'[4]EVOL_BRETAGNE'!D137</f>
        <v>53751.627</v>
      </c>
      <c r="D511" s="229">
        <f>'[4]EVOL_BRETAGNE'!E137</f>
        <v>111909.72</v>
      </c>
      <c r="E511" s="229">
        <f>'[4]EVOL_BRETAGNE'!F137</f>
        <v>1988.6</v>
      </c>
      <c r="F511" s="229">
        <f>'[4]EVOL_BRETAGNE'!G137</f>
        <v>0</v>
      </c>
      <c r="G511" s="229">
        <f>'[4]EVOL_BRETAGNE'!H137</f>
        <v>4851</v>
      </c>
      <c r="H511" s="229">
        <f>'[4]EVOL_BRETAGNE'!I137</f>
        <v>57.1</v>
      </c>
      <c r="I511" s="229">
        <f>'[4]EVOL_BRETAGNE'!J137</f>
        <v>21403.4</v>
      </c>
      <c r="J511" s="230">
        <f>'[4]EVOL_BRETAGNE'!K137</f>
        <v>344411.86399999994</v>
      </c>
    </row>
    <row r="512" spans="1:10" s="181" customFormat="1" ht="12.75" customHeight="1">
      <c r="A512" s="177">
        <v>41821</v>
      </c>
      <c r="B512" s="222">
        <f>'[4]EVOL_BRETAGNE'!C138</f>
        <v>184245.307</v>
      </c>
      <c r="C512" s="223">
        <f>'[4]EVOL_BRETAGNE'!D138</f>
        <v>65115.64</v>
      </c>
      <c r="D512" s="223">
        <f>'[4]EVOL_BRETAGNE'!E138</f>
        <v>95379.249</v>
      </c>
      <c r="E512" s="223">
        <f>'[4]EVOL_BRETAGNE'!F138</f>
        <v>0</v>
      </c>
      <c r="F512" s="223">
        <f>'[4]EVOL_BRETAGNE'!G138</f>
        <v>0</v>
      </c>
      <c r="G512" s="223">
        <f>'[4]EVOL_BRETAGNE'!H138</f>
        <v>5721.44</v>
      </c>
      <c r="H512" s="223">
        <f>'[4]EVOL_BRETAGNE'!I138</f>
        <v>5.7</v>
      </c>
      <c r="I512" s="223">
        <f>'[4]EVOL_BRETAGNE'!J138</f>
        <v>20369.4</v>
      </c>
      <c r="J512" s="224">
        <f>'[4]EVOL_BRETAGNE'!K138</f>
        <v>370836.73600000003</v>
      </c>
    </row>
    <row r="513" spans="1:10" s="181" customFormat="1" ht="12.75" customHeight="1">
      <c r="A513" s="182">
        <v>41852</v>
      </c>
      <c r="B513" s="225">
        <f>'[4]EVOL_BRETAGNE'!C139</f>
        <v>202948.22</v>
      </c>
      <c r="C513" s="226">
        <f>'[4]EVOL_BRETAGNE'!D139</f>
        <v>56451.058</v>
      </c>
      <c r="D513" s="226">
        <f>'[4]EVOL_BRETAGNE'!E139</f>
        <v>58127.59</v>
      </c>
      <c r="E513" s="226">
        <f>'[4]EVOL_BRETAGNE'!F139</f>
        <v>0</v>
      </c>
      <c r="F513" s="226">
        <f>'[4]EVOL_BRETAGNE'!G139</f>
        <v>0</v>
      </c>
      <c r="G513" s="226">
        <f>'[4]EVOL_BRETAGNE'!H139</f>
        <v>4672.9</v>
      </c>
      <c r="H513" s="226">
        <f>'[4]EVOL_BRETAGNE'!I139</f>
        <v>0</v>
      </c>
      <c r="I513" s="226">
        <f>'[4]EVOL_BRETAGNE'!J139</f>
        <v>26338.4</v>
      </c>
      <c r="J513" s="227">
        <f>'[4]EVOL_BRETAGNE'!K139</f>
        <v>348538.16800000006</v>
      </c>
    </row>
    <row r="514" spans="1:10" s="181" customFormat="1" ht="12.75" customHeight="1">
      <c r="A514" s="182">
        <v>41883</v>
      </c>
      <c r="B514" s="225">
        <f>'[4]EVOL_BRETAGNE'!C140</f>
        <v>221744.098</v>
      </c>
      <c r="C514" s="226">
        <f>'[4]EVOL_BRETAGNE'!D140</f>
        <v>51961.93</v>
      </c>
      <c r="D514" s="226">
        <f>'[4]EVOL_BRETAGNE'!E140</f>
        <v>48599.52</v>
      </c>
      <c r="E514" s="226">
        <f>'[4]EVOL_BRETAGNE'!F140</f>
        <v>0</v>
      </c>
      <c r="F514" s="226">
        <f>'[4]EVOL_BRETAGNE'!G140</f>
        <v>0</v>
      </c>
      <c r="G514" s="226">
        <f>'[4]EVOL_BRETAGNE'!H140</f>
        <v>4659.3</v>
      </c>
      <c r="H514" s="226">
        <f>'[4]EVOL_BRETAGNE'!I140</f>
        <v>0</v>
      </c>
      <c r="I514" s="226">
        <f>'[4]EVOL_BRETAGNE'!J140</f>
        <v>27377.5</v>
      </c>
      <c r="J514" s="227">
        <f>'[4]EVOL_BRETAGNE'!K140</f>
        <v>354342.348</v>
      </c>
    </row>
    <row r="515" spans="1:10" s="181" customFormat="1" ht="12.75" customHeight="1">
      <c r="A515" s="182">
        <v>41913</v>
      </c>
      <c r="B515" s="225">
        <f>'[4]EVOL_BRETAGNE'!C141</f>
        <v>227358.649</v>
      </c>
      <c r="C515" s="226">
        <f>'[4]EVOL_BRETAGNE'!D141</f>
        <v>48750.195</v>
      </c>
      <c r="D515" s="226">
        <f>'[4]EVOL_BRETAGNE'!E141</f>
        <v>69333.381</v>
      </c>
      <c r="E515" s="226">
        <f>'[4]EVOL_BRETAGNE'!F141</f>
        <v>0</v>
      </c>
      <c r="F515" s="226">
        <f>'[4]EVOL_BRETAGNE'!G141</f>
        <v>0</v>
      </c>
      <c r="G515" s="226">
        <f>'[4]EVOL_BRETAGNE'!H141</f>
        <v>4715</v>
      </c>
      <c r="H515" s="226">
        <f>'[4]EVOL_BRETAGNE'!I141</f>
        <v>0</v>
      </c>
      <c r="I515" s="226">
        <f>'[4]EVOL_BRETAGNE'!J141</f>
        <v>28921.6</v>
      </c>
      <c r="J515" s="227">
        <f>'[4]EVOL_BRETAGNE'!K141</f>
        <v>379012.53</v>
      </c>
    </row>
    <row r="516" spans="1:10" s="181" customFormat="1" ht="12.75" customHeight="1">
      <c r="A516" s="182">
        <v>41944</v>
      </c>
      <c r="B516" s="225">
        <f>'[4]EVOL_BRETAGNE'!C142</f>
        <v>167182.669</v>
      </c>
      <c r="C516" s="226">
        <f>'[4]EVOL_BRETAGNE'!D142</f>
        <v>38178.103</v>
      </c>
      <c r="D516" s="226">
        <f>'[4]EVOL_BRETAGNE'!E142</f>
        <v>93945.87</v>
      </c>
      <c r="E516" s="226">
        <f>'[4]EVOL_BRETAGNE'!F142</f>
        <v>0</v>
      </c>
      <c r="F516" s="226">
        <f>'[4]EVOL_BRETAGNE'!G142</f>
        <v>0</v>
      </c>
      <c r="G516" s="226">
        <f>'[4]EVOL_BRETAGNE'!H142</f>
        <v>4142.3</v>
      </c>
      <c r="H516" s="226">
        <f>'[4]EVOL_BRETAGNE'!I142</f>
        <v>0</v>
      </c>
      <c r="I516" s="226">
        <f>'[4]EVOL_BRETAGNE'!J142</f>
        <v>22105.2</v>
      </c>
      <c r="J516" s="227">
        <f>'[4]EVOL_BRETAGNE'!K142</f>
        <v>325554.142</v>
      </c>
    </row>
    <row r="517" spans="1:10" s="181" customFormat="1" ht="12.75" customHeight="1">
      <c r="A517" s="182">
        <v>41974</v>
      </c>
      <c r="B517" s="225">
        <f>'[4]EVOL_BRETAGNE'!C143</f>
        <v>171866.889</v>
      </c>
      <c r="C517" s="226">
        <f>'[4]EVOL_BRETAGNE'!D143</f>
        <v>41912.847</v>
      </c>
      <c r="D517" s="226">
        <f>'[4]EVOL_BRETAGNE'!E143</f>
        <v>115648.672</v>
      </c>
      <c r="E517" s="226">
        <f>'[4]EVOL_BRETAGNE'!F143</f>
        <v>0</v>
      </c>
      <c r="F517" s="226">
        <f>'[4]EVOL_BRETAGNE'!G143</f>
        <v>0</v>
      </c>
      <c r="G517" s="226">
        <f>'[4]EVOL_BRETAGNE'!H143</f>
        <v>4885.2</v>
      </c>
      <c r="H517" s="226">
        <f>'[4]EVOL_BRETAGNE'!I143</f>
        <v>0</v>
      </c>
      <c r="I517" s="226">
        <f>'[4]EVOL_BRETAGNE'!J143</f>
        <v>20868.4</v>
      </c>
      <c r="J517" s="227">
        <f>'[4]EVOL_BRETAGNE'!K143</f>
        <v>355182.00800000003</v>
      </c>
    </row>
    <row r="518" spans="1:10" s="181" customFormat="1" ht="12.75" customHeight="1">
      <c r="A518" s="182">
        <v>42005</v>
      </c>
      <c r="B518" s="225">
        <f>'[4]EVOL_BRETAGNE'!C144</f>
        <v>156075.414</v>
      </c>
      <c r="C518" s="226">
        <f>'[4]EVOL_BRETAGNE'!D144</f>
        <v>39015.614</v>
      </c>
      <c r="D518" s="226">
        <f>'[4]EVOL_BRETAGNE'!E144</f>
        <v>124231.828</v>
      </c>
      <c r="E518" s="226">
        <f>'[4]EVOL_BRETAGNE'!F144</f>
        <v>0</v>
      </c>
      <c r="F518" s="226">
        <f>'[4]EVOL_BRETAGNE'!G144</f>
        <v>0</v>
      </c>
      <c r="G518" s="226">
        <f>'[4]EVOL_BRETAGNE'!H144</f>
        <v>4857.5</v>
      </c>
      <c r="H518" s="226">
        <f>'[4]EVOL_BRETAGNE'!I144</f>
        <v>1.1</v>
      </c>
      <c r="I518" s="226">
        <f>'[4]EVOL_BRETAGNE'!J144</f>
        <v>20667.4</v>
      </c>
      <c r="J518" s="227">
        <f>'[4]EVOL_BRETAGNE'!K144</f>
        <v>344848.85599999997</v>
      </c>
    </row>
    <row r="519" spans="1:10" s="181" customFormat="1" ht="12.75" customHeight="1">
      <c r="A519" s="182">
        <v>42036</v>
      </c>
      <c r="B519" s="225">
        <f>'[4]EVOL_BRETAGNE'!C145</f>
        <v>130671.43</v>
      </c>
      <c r="C519" s="226">
        <f>'[4]EVOL_BRETAGNE'!D145</f>
        <v>34724.276</v>
      </c>
      <c r="D519" s="226">
        <f>'[4]EVOL_BRETAGNE'!E145</f>
        <v>117430.067</v>
      </c>
      <c r="E519" s="226">
        <f>'[4]EVOL_BRETAGNE'!F145</f>
        <v>6.3</v>
      </c>
      <c r="F519" s="226">
        <f>'[4]EVOL_BRETAGNE'!G145</f>
        <v>0</v>
      </c>
      <c r="G519" s="226">
        <f>'[4]EVOL_BRETAGNE'!H145</f>
        <v>4126.8</v>
      </c>
      <c r="H519" s="226">
        <f>'[4]EVOL_BRETAGNE'!I145</f>
        <v>934.4</v>
      </c>
      <c r="I519" s="226">
        <f>'[4]EVOL_BRETAGNE'!J145</f>
        <v>22572.9</v>
      </c>
      <c r="J519" s="227">
        <f>'[4]EVOL_BRETAGNE'!K145</f>
        <v>310466.173</v>
      </c>
    </row>
    <row r="520" spans="1:10" s="181" customFormat="1" ht="12.75" customHeight="1">
      <c r="A520" s="182">
        <v>42064</v>
      </c>
      <c r="B520" s="225">
        <f>'[4]EVOL_BRETAGNE'!C146</f>
        <v>146818.644</v>
      </c>
      <c r="C520" s="226">
        <f>'[4]EVOL_BRETAGNE'!D146</f>
        <v>37783.405</v>
      </c>
      <c r="D520" s="226">
        <f>'[4]EVOL_BRETAGNE'!E146</f>
        <v>129124.51</v>
      </c>
      <c r="E520" s="226">
        <f>'[4]EVOL_BRETAGNE'!F146</f>
        <v>0</v>
      </c>
      <c r="F520" s="226">
        <f>'[4]EVOL_BRETAGNE'!G146</f>
        <v>0</v>
      </c>
      <c r="G520" s="226">
        <f>'[4]EVOL_BRETAGNE'!H146</f>
        <v>4152.64</v>
      </c>
      <c r="H520" s="226">
        <f>'[4]EVOL_BRETAGNE'!I146</f>
        <v>1401.3</v>
      </c>
      <c r="I520" s="226">
        <f>'[4]EVOL_BRETAGNE'!J146</f>
        <v>25955.1</v>
      </c>
      <c r="J520" s="227">
        <f>'[4]EVOL_BRETAGNE'!K146</f>
        <v>345235.599</v>
      </c>
    </row>
    <row r="521" spans="1:10" s="181" customFormat="1" ht="12.75" customHeight="1">
      <c r="A521" s="182">
        <v>42095</v>
      </c>
      <c r="B521" s="225">
        <f>'[4]EVOL_BRETAGNE'!C147</f>
        <v>150839.47</v>
      </c>
      <c r="C521" s="226">
        <f>'[4]EVOL_BRETAGNE'!D147</f>
        <v>40174.68</v>
      </c>
      <c r="D521" s="226">
        <f>'[4]EVOL_BRETAGNE'!E147</f>
        <v>131889.483</v>
      </c>
      <c r="E521" s="226">
        <f>'[4]EVOL_BRETAGNE'!F147</f>
        <v>1201.8</v>
      </c>
      <c r="F521" s="226">
        <f>'[4]EVOL_BRETAGNE'!G147</f>
        <v>0</v>
      </c>
      <c r="G521" s="226">
        <f>'[4]EVOL_BRETAGNE'!H147</f>
        <v>4132.9</v>
      </c>
      <c r="H521" s="226">
        <f>'[4]EVOL_BRETAGNE'!I147</f>
        <v>1659.3</v>
      </c>
      <c r="I521" s="226">
        <f>'[4]EVOL_BRETAGNE'!J147</f>
        <v>24546.8</v>
      </c>
      <c r="J521" s="227">
        <f>'[4]EVOL_BRETAGNE'!K147</f>
        <v>354444.433</v>
      </c>
    </row>
    <row r="522" spans="1:10" s="181" customFormat="1" ht="12.75" customHeight="1">
      <c r="A522" s="182">
        <v>42125</v>
      </c>
      <c r="B522" s="225">
        <f>'[4]EVOL_BRETAGNE'!C148</f>
        <v>163654.891</v>
      </c>
      <c r="C522" s="226">
        <f>'[4]EVOL_BRETAGNE'!D148</f>
        <v>39007.967</v>
      </c>
      <c r="D522" s="226">
        <f>'[4]EVOL_BRETAGNE'!E148</f>
        <v>107440.621</v>
      </c>
      <c r="E522" s="226">
        <f>'[4]EVOL_BRETAGNE'!F148</f>
        <v>1218.8</v>
      </c>
      <c r="F522" s="226">
        <f>'[4]EVOL_BRETAGNE'!G148</f>
        <v>0</v>
      </c>
      <c r="G522" s="226">
        <f>'[4]EVOL_BRETAGNE'!H148</f>
        <v>3432.12</v>
      </c>
      <c r="H522" s="226">
        <f>'[4]EVOL_BRETAGNE'!I148</f>
        <v>654</v>
      </c>
      <c r="I522" s="226">
        <f>'[4]EVOL_BRETAGNE'!J148</f>
        <v>23256.9</v>
      </c>
      <c r="J522" s="227">
        <f>'[4]EVOL_BRETAGNE'!K148</f>
        <v>338665.299</v>
      </c>
    </row>
    <row r="523" spans="1:10" s="181" customFormat="1" ht="12.75" customHeight="1">
      <c r="A523" s="186">
        <v>42156</v>
      </c>
      <c r="B523" s="228">
        <f>'[4]EVOL_BRETAGNE'!C149</f>
        <v>182101.772</v>
      </c>
      <c r="C523" s="229">
        <f>'[4]EVOL_BRETAGNE'!D149</f>
        <v>38704.143</v>
      </c>
      <c r="D523" s="229">
        <f>'[4]EVOL_BRETAGNE'!E149</f>
        <v>109850.041</v>
      </c>
      <c r="E523" s="229">
        <f>'[4]EVOL_BRETAGNE'!F149</f>
        <v>765.9</v>
      </c>
      <c r="F523" s="229">
        <f>'[4]EVOL_BRETAGNE'!G149</f>
        <v>0</v>
      </c>
      <c r="G523" s="229">
        <f>'[4]EVOL_BRETAGNE'!H149</f>
        <v>3886.6</v>
      </c>
      <c r="H523" s="229">
        <f>'[4]EVOL_BRETAGNE'!I149</f>
        <v>2016.6</v>
      </c>
      <c r="I523" s="229">
        <f>'[4]EVOL_BRETAGNE'!J149</f>
        <v>26021.6</v>
      </c>
      <c r="J523" s="230">
        <f>'[4]EVOL_BRETAGNE'!K149</f>
        <v>363346.65599999996</v>
      </c>
    </row>
    <row r="524" spans="1:10" s="181" customFormat="1" ht="12.75" customHeight="1">
      <c r="A524" s="177">
        <v>42186</v>
      </c>
      <c r="B524" s="222">
        <f>'[4]EVOL_BRETAGNE'!C150</f>
        <v>220098.405</v>
      </c>
      <c r="C524" s="223">
        <f>'[4]EVOL_BRETAGNE'!D150</f>
        <v>43366.077</v>
      </c>
      <c r="D524" s="223">
        <f>'[4]EVOL_BRETAGNE'!E150</f>
        <v>97050.286</v>
      </c>
      <c r="E524" s="223">
        <f>'[4]EVOL_BRETAGNE'!F150</f>
        <v>155.3</v>
      </c>
      <c r="F524" s="223">
        <f>'[4]EVOL_BRETAGNE'!G150</f>
        <v>0</v>
      </c>
      <c r="G524" s="223">
        <f>'[4]EVOL_BRETAGNE'!H150</f>
        <v>3926.72</v>
      </c>
      <c r="H524" s="223">
        <f>'[4]EVOL_BRETAGNE'!I150</f>
        <v>334.2</v>
      </c>
      <c r="I524" s="223">
        <f>'[4]EVOL_BRETAGNE'!J150</f>
        <v>25230.6</v>
      </c>
      <c r="J524" s="224">
        <f>'[4]EVOL_BRETAGNE'!K150</f>
        <v>390161.588</v>
      </c>
    </row>
    <row r="525" spans="1:10" s="181" customFormat="1" ht="12.75" customHeight="1">
      <c r="A525" s="182">
        <v>42217</v>
      </c>
      <c r="B525" s="225">
        <f>'[4]EVOL_BRETAGNE'!C151</f>
        <v>201828.85</v>
      </c>
      <c r="C525" s="226">
        <f>'[4]EVOL_BRETAGNE'!D151</f>
        <v>43218.151</v>
      </c>
      <c r="D525" s="226">
        <f>'[4]EVOL_BRETAGNE'!E151</f>
        <v>59639.526</v>
      </c>
      <c r="E525" s="226">
        <f>'[4]EVOL_BRETAGNE'!F151</f>
        <v>19.2</v>
      </c>
      <c r="F525" s="226">
        <f>'[4]EVOL_BRETAGNE'!G151</f>
        <v>0</v>
      </c>
      <c r="G525" s="226">
        <f>'[4]EVOL_BRETAGNE'!H151</f>
        <v>3593.44</v>
      </c>
      <c r="H525" s="226">
        <f>'[4]EVOL_BRETAGNE'!I151</f>
        <v>131</v>
      </c>
      <c r="I525" s="226">
        <f>'[4]EVOL_BRETAGNE'!J151</f>
        <v>27605.8</v>
      </c>
      <c r="J525" s="227">
        <f>'[4]EVOL_BRETAGNE'!K151</f>
        <v>336035.967</v>
      </c>
    </row>
    <row r="526" spans="1:10" s="181" customFormat="1" ht="12.75" customHeight="1">
      <c r="A526" s="182">
        <v>42248</v>
      </c>
      <c r="B526" s="225">
        <f>'[4]EVOL_BRETAGNE'!C152</f>
        <v>0</v>
      </c>
      <c r="C526" s="226">
        <f>'[4]EVOL_BRETAGNE'!D152</f>
        <v>0</v>
      </c>
      <c r="D526" s="226">
        <f>'[4]EVOL_BRETAGNE'!E152</f>
        <v>0</v>
      </c>
      <c r="E526" s="226">
        <f>'[4]EVOL_BRETAGNE'!F152</f>
        <v>0</v>
      </c>
      <c r="F526" s="226">
        <f>'[4]EVOL_BRETAGNE'!G152</f>
        <v>0</v>
      </c>
      <c r="G526" s="226">
        <f>'[4]EVOL_BRETAGNE'!H152</f>
        <v>0</v>
      </c>
      <c r="H526" s="226">
        <f>'[4]EVOL_BRETAGNE'!I152</f>
        <v>0</v>
      </c>
      <c r="I526" s="226">
        <f>'[4]EVOL_BRETAGNE'!J152</f>
        <v>0</v>
      </c>
      <c r="J526" s="227">
        <f>'[4]EVOL_BRETAGNE'!K152</f>
        <v>0</v>
      </c>
    </row>
    <row r="527" spans="1:10" s="181" customFormat="1" ht="12.75" customHeight="1">
      <c r="A527" s="182">
        <v>42278</v>
      </c>
      <c r="B527" s="225">
        <f>'[4]EVOL_BRETAGNE'!C153</f>
        <v>0</v>
      </c>
      <c r="C527" s="226">
        <f>'[4]EVOL_BRETAGNE'!D153</f>
        <v>0</v>
      </c>
      <c r="D527" s="226">
        <f>'[4]EVOL_BRETAGNE'!E153</f>
        <v>0</v>
      </c>
      <c r="E527" s="226">
        <f>'[4]EVOL_BRETAGNE'!F153</f>
        <v>0</v>
      </c>
      <c r="F527" s="226">
        <f>'[4]EVOL_BRETAGNE'!G153</f>
        <v>0</v>
      </c>
      <c r="G527" s="226">
        <f>'[4]EVOL_BRETAGNE'!H153</f>
        <v>0</v>
      </c>
      <c r="H527" s="226">
        <f>'[4]EVOL_BRETAGNE'!I153</f>
        <v>0</v>
      </c>
      <c r="I527" s="226">
        <f>'[4]EVOL_BRETAGNE'!J153</f>
        <v>0</v>
      </c>
      <c r="J527" s="227">
        <f>'[4]EVOL_BRETAGNE'!K153</f>
        <v>0</v>
      </c>
    </row>
    <row r="528" spans="1:10" s="181" customFormat="1" ht="12.75" customHeight="1">
      <c r="A528" s="182">
        <v>42309</v>
      </c>
      <c r="B528" s="225">
        <f>'[4]EVOL_BRETAGNE'!C154</f>
        <v>0</v>
      </c>
      <c r="C528" s="226">
        <f>'[4]EVOL_BRETAGNE'!D154</f>
        <v>0</v>
      </c>
      <c r="D528" s="226">
        <f>'[4]EVOL_BRETAGNE'!E154</f>
        <v>0</v>
      </c>
      <c r="E528" s="226">
        <f>'[4]EVOL_BRETAGNE'!F154</f>
        <v>0</v>
      </c>
      <c r="F528" s="226">
        <f>'[4]EVOL_BRETAGNE'!G154</f>
        <v>0</v>
      </c>
      <c r="G528" s="226">
        <f>'[4]EVOL_BRETAGNE'!H154</f>
        <v>0</v>
      </c>
      <c r="H528" s="226">
        <f>'[4]EVOL_BRETAGNE'!I154</f>
        <v>0</v>
      </c>
      <c r="I528" s="226">
        <f>'[4]EVOL_BRETAGNE'!J154</f>
        <v>0</v>
      </c>
      <c r="J528" s="227">
        <f>'[4]EVOL_BRETAGNE'!K154</f>
        <v>0</v>
      </c>
    </row>
    <row r="529" spans="1:10" s="181" customFormat="1" ht="12.75" customHeight="1">
      <c r="A529" s="182">
        <v>42339</v>
      </c>
      <c r="B529" s="225">
        <f>'[4]EVOL_BRETAGNE'!C155</f>
        <v>0</v>
      </c>
      <c r="C529" s="226">
        <f>'[4]EVOL_BRETAGNE'!D155</f>
        <v>0</v>
      </c>
      <c r="D529" s="226">
        <f>'[4]EVOL_BRETAGNE'!E155</f>
        <v>0</v>
      </c>
      <c r="E529" s="226">
        <f>'[4]EVOL_BRETAGNE'!F155</f>
        <v>0</v>
      </c>
      <c r="F529" s="226">
        <f>'[4]EVOL_BRETAGNE'!G155</f>
        <v>0</v>
      </c>
      <c r="G529" s="226">
        <f>'[4]EVOL_BRETAGNE'!H155</f>
        <v>0</v>
      </c>
      <c r="H529" s="226">
        <f>'[4]EVOL_BRETAGNE'!I155</f>
        <v>0</v>
      </c>
      <c r="I529" s="226">
        <f>'[4]EVOL_BRETAGNE'!J155</f>
        <v>0</v>
      </c>
      <c r="J529" s="227">
        <f>'[4]EVOL_BRETAGNE'!K155</f>
        <v>0</v>
      </c>
    </row>
    <row r="530" spans="1:10" s="181" customFormat="1" ht="12.75" customHeight="1">
      <c r="A530" s="182">
        <v>42370</v>
      </c>
      <c r="B530" s="225">
        <f>'[4]EVOL_BRETAGNE'!C156</f>
        <v>0</v>
      </c>
      <c r="C530" s="226">
        <f>'[4]EVOL_BRETAGNE'!D156</f>
        <v>0</v>
      </c>
      <c r="D530" s="226">
        <f>'[4]EVOL_BRETAGNE'!E156</f>
        <v>0</v>
      </c>
      <c r="E530" s="226">
        <f>'[4]EVOL_BRETAGNE'!F156</f>
        <v>0</v>
      </c>
      <c r="F530" s="226">
        <f>'[4]EVOL_BRETAGNE'!G156</f>
        <v>0</v>
      </c>
      <c r="G530" s="226">
        <f>'[4]EVOL_BRETAGNE'!H156</f>
        <v>0</v>
      </c>
      <c r="H530" s="226">
        <f>'[4]EVOL_BRETAGNE'!I156</f>
        <v>0</v>
      </c>
      <c r="I530" s="226">
        <f>'[4]EVOL_BRETAGNE'!J156</f>
        <v>0</v>
      </c>
      <c r="J530" s="227">
        <f>'[4]EVOL_BRETAGNE'!K156</f>
        <v>0</v>
      </c>
    </row>
    <row r="531" spans="1:10" s="181" customFormat="1" ht="12.75" customHeight="1">
      <c r="A531" s="182">
        <v>42401</v>
      </c>
      <c r="B531" s="225">
        <f>'[4]EVOL_BRETAGNE'!C157</f>
        <v>0</v>
      </c>
      <c r="C531" s="226">
        <f>'[4]EVOL_BRETAGNE'!D157</f>
        <v>0</v>
      </c>
      <c r="D531" s="226">
        <f>'[4]EVOL_BRETAGNE'!E157</f>
        <v>0</v>
      </c>
      <c r="E531" s="226">
        <f>'[4]EVOL_BRETAGNE'!F157</f>
        <v>0</v>
      </c>
      <c r="F531" s="226">
        <f>'[4]EVOL_BRETAGNE'!G157</f>
        <v>0</v>
      </c>
      <c r="G531" s="226">
        <f>'[4]EVOL_BRETAGNE'!H157</f>
        <v>0</v>
      </c>
      <c r="H531" s="226">
        <f>'[4]EVOL_BRETAGNE'!I157</f>
        <v>0</v>
      </c>
      <c r="I531" s="226">
        <f>'[4]EVOL_BRETAGNE'!J157</f>
        <v>0</v>
      </c>
      <c r="J531" s="227">
        <f>'[4]EVOL_BRETAGNE'!K157</f>
        <v>0</v>
      </c>
    </row>
    <row r="532" spans="1:10" s="181" customFormat="1" ht="12.75" customHeight="1">
      <c r="A532" s="182">
        <v>42430</v>
      </c>
      <c r="B532" s="225">
        <f>'[4]EVOL_BRETAGNE'!C158</f>
        <v>0</v>
      </c>
      <c r="C532" s="226">
        <f>'[4]EVOL_BRETAGNE'!D158</f>
        <v>0</v>
      </c>
      <c r="D532" s="226">
        <f>'[4]EVOL_BRETAGNE'!E158</f>
        <v>0</v>
      </c>
      <c r="E532" s="226">
        <f>'[4]EVOL_BRETAGNE'!F158</f>
        <v>0</v>
      </c>
      <c r="F532" s="226">
        <f>'[4]EVOL_BRETAGNE'!G158</f>
        <v>0</v>
      </c>
      <c r="G532" s="226">
        <f>'[4]EVOL_BRETAGNE'!H158</f>
        <v>0</v>
      </c>
      <c r="H532" s="226">
        <f>'[4]EVOL_BRETAGNE'!I158</f>
        <v>0</v>
      </c>
      <c r="I532" s="226">
        <f>'[4]EVOL_BRETAGNE'!J158</f>
        <v>0</v>
      </c>
      <c r="J532" s="227">
        <f>'[4]EVOL_BRETAGNE'!K158</f>
        <v>0</v>
      </c>
    </row>
    <row r="533" spans="1:10" s="181" customFormat="1" ht="12.75" customHeight="1">
      <c r="A533" s="182">
        <v>42461</v>
      </c>
      <c r="B533" s="225">
        <f>'[4]EVOL_BRETAGNE'!C159</f>
        <v>0</v>
      </c>
      <c r="C533" s="226">
        <f>'[4]EVOL_BRETAGNE'!D159</f>
        <v>0</v>
      </c>
      <c r="D533" s="226">
        <f>'[4]EVOL_BRETAGNE'!E159</f>
        <v>0</v>
      </c>
      <c r="E533" s="226">
        <f>'[4]EVOL_BRETAGNE'!F159</f>
        <v>0</v>
      </c>
      <c r="F533" s="226">
        <f>'[4]EVOL_BRETAGNE'!G159</f>
        <v>0</v>
      </c>
      <c r="G533" s="226">
        <f>'[4]EVOL_BRETAGNE'!H159</f>
        <v>0</v>
      </c>
      <c r="H533" s="226">
        <f>'[4]EVOL_BRETAGNE'!I159</f>
        <v>0</v>
      </c>
      <c r="I533" s="226">
        <f>'[4]EVOL_BRETAGNE'!J159</f>
        <v>0</v>
      </c>
      <c r="J533" s="227">
        <f>'[4]EVOL_BRETAGNE'!K159</f>
        <v>0</v>
      </c>
    </row>
    <row r="534" spans="1:10" s="181" customFormat="1" ht="12.75" customHeight="1">
      <c r="A534" s="182">
        <v>42491</v>
      </c>
      <c r="B534" s="225">
        <f>'[4]EVOL_BRETAGNE'!C160</f>
        <v>0</v>
      </c>
      <c r="C534" s="226">
        <f>'[4]EVOL_BRETAGNE'!D160</f>
        <v>0</v>
      </c>
      <c r="D534" s="226">
        <f>'[4]EVOL_BRETAGNE'!E160</f>
        <v>0</v>
      </c>
      <c r="E534" s="226">
        <f>'[4]EVOL_BRETAGNE'!F160</f>
        <v>0</v>
      </c>
      <c r="F534" s="226">
        <f>'[4]EVOL_BRETAGNE'!G160</f>
        <v>0</v>
      </c>
      <c r="G534" s="226">
        <f>'[4]EVOL_BRETAGNE'!H160</f>
        <v>0</v>
      </c>
      <c r="H534" s="226">
        <f>'[4]EVOL_BRETAGNE'!I160</f>
        <v>0</v>
      </c>
      <c r="I534" s="226">
        <f>'[4]EVOL_BRETAGNE'!J160</f>
        <v>0</v>
      </c>
      <c r="J534" s="227">
        <f>'[4]EVOL_BRETAGNE'!K160</f>
        <v>0</v>
      </c>
    </row>
    <row r="535" spans="1:10" s="181" customFormat="1" ht="12.75" customHeight="1">
      <c r="A535" s="186">
        <v>42522</v>
      </c>
      <c r="B535" s="228">
        <f>'[4]EVOL_BRETAGNE'!C161</f>
        <v>0</v>
      </c>
      <c r="C535" s="229">
        <f>'[4]EVOL_BRETAGNE'!D161</f>
        <v>0</v>
      </c>
      <c r="D535" s="229">
        <f>'[4]EVOL_BRETAGNE'!E161</f>
        <v>0</v>
      </c>
      <c r="E535" s="229">
        <f>'[4]EVOL_BRETAGNE'!F161</f>
        <v>0</v>
      </c>
      <c r="F535" s="229">
        <f>'[4]EVOL_BRETAGNE'!G161</f>
        <v>0</v>
      </c>
      <c r="G535" s="229">
        <f>'[4]EVOL_BRETAGNE'!H161</f>
        <v>0</v>
      </c>
      <c r="H535" s="229">
        <f>'[4]EVOL_BRETAGNE'!I161</f>
        <v>0</v>
      </c>
      <c r="I535" s="229">
        <f>'[4]EVOL_BRETAGNE'!J161</f>
        <v>0</v>
      </c>
      <c r="J535" s="230">
        <f>'[4]EVOL_BRETAGNE'!K161</f>
        <v>0</v>
      </c>
    </row>
    <row r="536" s="181" customFormat="1" ht="12.75" customHeight="1"/>
    <row r="537" spans="1:10" s="193" customFormat="1" ht="15.75">
      <c r="A537" s="243" t="s">
        <v>80</v>
      </c>
      <c r="B537" s="243"/>
      <c r="C537" s="243"/>
      <c r="D537" s="243"/>
      <c r="E537" s="243"/>
      <c r="F537" s="243"/>
      <c r="G537" s="243"/>
      <c r="H537" s="243"/>
      <c r="I537" s="243"/>
      <c r="J537" s="243"/>
    </row>
    <row r="538" spans="1:10" s="198" customFormat="1" ht="19.5" customHeight="1">
      <c r="A538" s="194"/>
      <c r="B538" s="195" t="s">
        <v>68</v>
      </c>
      <c r="C538" s="196" t="s">
        <v>11</v>
      </c>
      <c r="D538" s="196" t="s">
        <v>12</v>
      </c>
      <c r="E538" s="196" t="s">
        <v>13</v>
      </c>
      <c r="F538" s="196" t="s">
        <v>5</v>
      </c>
      <c r="G538" s="196" t="s">
        <v>6</v>
      </c>
      <c r="H538" s="196" t="s">
        <v>7</v>
      </c>
      <c r="I538" s="196" t="s">
        <v>8</v>
      </c>
      <c r="J538" s="197" t="s">
        <v>69</v>
      </c>
    </row>
    <row r="539" spans="1:10" s="181" customFormat="1" ht="12.75" customHeight="1" hidden="1">
      <c r="A539" s="199">
        <v>34516</v>
      </c>
      <c r="B539" s="200">
        <f aca="true" t="shared" si="1" ref="B539:J554">B5-B272</f>
        <v>169451.60000000003</v>
      </c>
      <c r="C539" s="200">
        <f t="shared" si="1"/>
        <v>42522.59999999999</v>
      </c>
      <c r="D539" s="200">
        <f t="shared" si="1"/>
        <v>132569.6</v>
      </c>
      <c r="E539" s="200">
        <f t="shared" si="1"/>
        <v>169.5</v>
      </c>
      <c r="F539" s="200">
        <f t="shared" si="1"/>
        <v>185.0999999999999</v>
      </c>
      <c r="G539" s="200">
        <f t="shared" si="1"/>
        <v>1875.8999999999999</v>
      </c>
      <c r="H539" s="200">
        <f t="shared" si="1"/>
        <v>5303.5</v>
      </c>
      <c r="I539" s="200">
        <f t="shared" si="1"/>
        <v>1004.7</v>
      </c>
      <c r="J539" s="201">
        <f t="shared" si="1"/>
        <v>353082.5</v>
      </c>
    </row>
    <row r="540" spans="1:10" s="181" customFormat="1" ht="12.75" customHeight="1" hidden="1">
      <c r="A540" s="199">
        <v>34547</v>
      </c>
      <c r="B540" s="200">
        <f t="shared" si="1"/>
        <v>253934.2</v>
      </c>
      <c r="C540" s="200">
        <f t="shared" si="1"/>
        <v>37744.5</v>
      </c>
      <c r="D540" s="200">
        <f t="shared" si="1"/>
        <v>105789.3</v>
      </c>
      <c r="E540" s="200">
        <f t="shared" si="1"/>
        <v>220.10000000000002</v>
      </c>
      <c r="F540" s="200">
        <f t="shared" si="1"/>
        <v>90.9</v>
      </c>
      <c r="G540" s="200">
        <f t="shared" si="1"/>
        <v>1723</v>
      </c>
      <c r="H540" s="200">
        <f t="shared" si="1"/>
        <v>1495</v>
      </c>
      <c r="I540" s="200">
        <f t="shared" si="1"/>
        <v>5650.700000000001</v>
      </c>
      <c r="J540" s="201">
        <f t="shared" si="1"/>
        <v>406647.70000000007</v>
      </c>
    </row>
    <row r="541" spans="1:10" s="181" customFormat="1" ht="12.75" customHeight="1" hidden="1">
      <c r="A541" s="199">
        <v>34578</v>
      </c>
      <c r="B541" s="200">
        <f t="shared" si="1"/>
        <v>253347.69999999998</v>
      </c>
      <c r="C541" s="200">
        <f t="shared" si="1"/>
        <v>32639.899999999998</v>
      </c>
      <c r="D541" s="200">
        <f t="shared" si="1"/>
        <v>112093.7</v>
      </c>
      <c r="E541" s="200">
        <f t="shared" si="1"/>
        <v>99.5</v>
      </c>
      <c r="F541" s="200">
        <f t="shared" si="1"/>
        <v>211.4</v>
      </c>
      <c r="G541" s="200">
        <f t="shared" si="1"/>
        <v>1890.9</v>
      </c>
      <c r="H541" s="200">
        <f t="shared" si="1"/>
        <v>1419.9</v>
      </c>
      <c r="I541" s="200">
        <f t="shared" si="1"/>
        <v>5788.5</v>
      </c>
      <c r="J541" s="201">
        <f t="shared" si="1"/>
        <v>407491.50000000006</v>
      </c>
    </row>
    <row r="542" spans="1:10" s="181" customFormat="1" ht="12.75" customHeight="1" hidden="1">
      <c r="A542" s="199">
        <v>34608</v>
      </c>
      <c r="B542" s="200">
        <f t="shared" si="1"/>
        <v>208984.9</v>
      </c>
      <c r="C542" s="200">
        <f t="shared" si="1"/>
        <v>28829.199999999997</v>
      </c>
      <c r="D542" s="200">
        <f t="shared" si="1"/>
        <v>149447.1</v>
      </c>
      <c r="E542" s="200">
        <f t="shared" si="1"/>
        <v>130.39999999999998</v>
      </c>
      <c r="F542" s="200">
        <f t="shared" si="1"/>
        <v>0</v>
      </c>
      <c r="G542" s="200">
        <f t="shared" si="1"/>
        <v>1873.6000000000001</v>
      </c>
      <c r="H542" s="200">
        <f t="shared" si="1"/>
        <v>4487.2</v>
      </c>
      <c r="I542" s="200">
        <f t="shared" si="1"/>
        <v>6081.1</v>
      </c>
      <c r="J542" s="201">
        <f t="shared" si="1"/>
        <v>399833.4999999999</v>
      </c>
    </row>
    <row r="543" spans="1:10" s="181" customFormat="1" ht="12.75" customHeight="1" hidden="1">
      <c r="A543" s="199">
        <v>34639</v>
      </c>
      <c r="B543" s="200">
        <f t="shared" si="1"/>
        <v>187476.60000000003</v>
      </c>
      <c r="C543" s="200">
        <f t="shared" si="1"/>
        <v>27396.700000000004</v>
      </c>
      <c r="D543" s="200">
        <f t="shared" si="1"/>
        <v>174040</v>
      </c>
      <c r="E543" s="200">
        <f t="shared" si="1"/>
        <v>80.19999999999993</v>
      </c>
      <c r="F543" s="200">
        <f t="shared" si="1"/>
        <v>0</v>
      </c>
      <c r="G543" s="200">
        <f t="shared" si="1"/>
        <v>1966.8999999999999</v>
      </c>
      <c r="H543" s="200">
        <f t="shared" si="1"/>
        <v>8186.8</v>
      </c>
      <c r="I543" s="200">
        <f t="shared" si="1"/>
        <v>3528</v>
      </c>
      <c r="J543" s="201">
        <f t="shared" si="1"/>
        <v>402675.2</v>
      </c>
    </row>
    <row r="544" spans="1:10" s="181" customFormat="1" ht="12.75" customHeight="1" hidden="1">
      <c r="A544" s="199">
        <v>34669</v>
      </c>
      <c r="B544" s="200">
        <f t="shared" si="1"/>
        <v>185975.60000000003</v>
      </c>
      <c r="C544" s="200">
        <f t="shared" si="1"/>
        <v>28767.4</v>
      </c>
      <c r="D544" s="200">
        <f t="shared" si="1"/>
        <v>173577.50000000003</v>
      </c>
      <c r="E544" s="200">
        <f t="shared" si="1"/>
        <v>49.80000000000001</v>
      </c>
      <c r="F544" s="200">
        <f t="shared" si="1"/>
        <v>308.3</v>
      </c>
      <c r="G544" s="200">
        <f t="shared" si="1"/>
        <v>1769.2000000000003</v>
      </c>
      <c r="H544" s="200">
        <f t="shared" si="1"/>
        <v>10343.7</v>
      </c>
      <c r="I544" s="200">
        <f t="shared" si="1"/>
        <v>2269</v>
      </c>
      <c r="J544" s="201">
        <f t="shared" si="1"/>
        <v>403060.5000000001</v>
      </c>
    </row>
    <row r="545" spans="1:10" s="181" customFormat="1" ht="12.75" customHeight="1" hidden="1">
      <c r="A545" s="199">
        <v>34700</v>
      </c>
      <c r="B545" s="200">
        <f t="shared" si="1"/>
        <v>198191</v>
      </c>
      <c r="C545" s="200">
        <f t="shared" si="1"/>
        <v>30871.800000000003</v>
      </c>
      <c r="D545" s="200">
        <f t="shared" si="1"/>
        <v>162068.90000000002</v>
      </c>
      <c r="E545" s="200">
        <f t="shared" si="1"/>
        <v>91.4</v>
      </c>
      <c r="F545" s="200">
        <f t="shared" si="1"/>
        <v>55</v>
      </c>
      <c r="G545" s="200">
        <f t="shared" si="1"/>
        <v>1717.3000000000002</v>
      </c>
      <c r="H545" s="200">
        <f t="shared" si="1"/>
        <v>11095.599999999999</v>
      </c>
      <c r="I545" s="200">
        <f t="shared" si="1"/>
        <v>1612.4</v>
      </c>
      <c r="J545" s="201">
        <f t="shared" si="1"/>
        <v>405703.4000000002</v>
      </c>
    </row>
    <row r="546" spans="1:10" s="181" customFormat="1" ht="12.75" customHeight="1" hidden="1">
      <c r="A546" s="199">
        <v>34731</v>
      </c>
      <c r="B546" s="200">
        <f t="shared" si="1"/>
        <v>195941.2</v>
      </c>
      <c r="C546" s="200">
        <f t="shared" si="1"/>
        <v>29154.699999999997</v>
      </c>
      <c r="D546" s="200">
        <f t="shared" si="1"/>
        <v>135548.9</v>
      </c>
      <c r="E546" s="200">
        <f t="shared" si="1"/>
        <v>116.8</v>
      </c>
      <c r="F546" s="200">
        <f t="shared" si="1"/>
        <v>0</v>
      </c>
      <c r="G546" s="200">
        <f t="shared" si="1"/>
        <v>1761.3000000000002</v>
      </c>
      <c r="H546" s="200">
        <f t="shared" si="1"/>
        <v>10540.2</v>
      </c>
      <c r="I546" s="200">
        <f t="shared" si="1"/>
        <v>1777.7000000000003</v>
      </c>
      <c r="J546" s="201">
        <f t="shared" si="1"/>
        <v>374840.8</v>
      </c>
    </row>
    <row r="547" spans="1:10" s="181" customFormat="1" ht="12.75" customHeight="1" hidden="1">
      <c r="A547" s="199">
        <v>34759</v>
      </c>
      <c r="B547" s="200">
        <f t="shared" si="1"/>
        <v>237844.69999999998</v>
      </c>
      <c r="C547" s="200">
        <f t="shared" si="1"/>
        <v>32898.1</v>
      </c>
      <c r="D547" s="200">
        <f t="shared" si="1"/>
        <v>142148.6</v>
      </c>
      <c r="E547" s="200">
        <f t="shared" si="1"/>
        <v>143.5</v>
      </c>
      <c r="F547" s="200">
        <f t="shared" si="1"/>
        <v>0</v>
      </c>
      <c r="G547" s="200">
        <f t="shared" si="1"/>
        <v>2290.6000000000004</v>
      </c>
      <c r="H547" s="200">
        <f t="shared" si="1"/>
        <v>11700.699999999999</v>
      </c>
      <c r="I547" s="200">
        <f t="shared" si="1"/>
        <v>905.1999999999998</v>
      </c>
      <c r="J547" s="201">
        <f t="shared" si="1"/>
        <v>427931.4000000001</v>
      </c>
    </row>
    <row r="548" spans="1:10" s="181" customFormat="1" ht="12.75" customHeight="1" hidden="1">
      <c r="A548" s="199">
        <v>34790</v>
      </c>
      <c r="B548" s="200">
        <f t="shared" si="1"/>
        <v>208636.99999999997</v>
      </c>
      <c r="C548" s="200">
        <f t="shared" si="1"/>
        <v>25806.300000000003</v>
      </c>
      <c r="D548" s="200">
        <f t="shared" si="1"/>
        <v>126923.5</v>
      </c>
      <c r="E548" s="200">
        <f t="shared" si="1"/>
        <v>63.099999999999994</v>
      </c>
      <c r="F548" s="200">
        <f t="shared" si="1"/>
        <v>0</v>
      </c>
      <c r="G548" s="200">
        <f t="shared" si="1"/>
        <v>1796.1999999999998</v>
      </c>
      <c r="H548" s="200">
        <f t="shared" si="1"/>
        <v>7787.7</v>
      </c>
      <c r="I548" s="200">
        <f t="shared" si="1"/>
        <v>1016.5</v>
      </c>
      <c r="J548" s="201">
        <f t="shared" si="1"/>
        <v>372030.2999999999</v>
      </c>
    </row>
    <row r="549" spans="1:10" s="181" customFormat="1" ht="12.75" customHeight="1" hidden="1">
      <c r="A549" s="199">
        <v>34820</v>
      </c>
      <c r="B549" s="200">
        <f t="shared" si="1"/>
        <v>237802.1</v>
      </c>
      <c r="C549" s="200">
        <f t="shared" si="1"/>
        <v>28387.8</v>
      </c>
      <c r="D549" s="200">
        <f t="shared" si="1"/>
        <v>138851.30000000002</v>
      </c>
      <c r="E549" s="200">
        <f t="shared" si="1"/>
        <v>169.4</v>
      </c>
      <c r="F549" s="200">
        <f t="shared" si="1"/>
        <v>0</v>
      </c>
      <c r="G549" s="200">
        <f t="shared" si="1"/>
        <v>2106.3</v>
      </c>
      <c r="H549" s="200">
        <f t="shared" si="1"/>
        <v>6771.9</v>
      </c>
      <c r="I549" s="200">
        <f t="shared" si="1"/>
        <v>1139.3000000000002</v>
      </c>
      <c r="J549" s="201">
        <f t="shared" si="1"/>
        <v>415228.1000000001</v>
      </c>
    </row>
    <row r="550" spans="1:10" s="181" customFormat="1" ht="12.75" customHeight="1" hidden="1">
      <c r="A550" s="203">
        <v>34851</v>
      </c>
      <c r="B550" s="204">
        <f t="shared" si="1"/>
        <v>228092.40000000002</v>
      </c>
      <c r="C550" s="204">
        <f t="shared" si="1"/>
        <v>26652.4</v>
      </c>
      <c r="D550" s="204">
        <f t="shared" si="1"/>
        <v>135798.3</v>
      </c>
      <c r="E550" s="204">
        <f t="shared" si="1"/>
        <v>225.7</v>
      </c>
      <c r="F550" s="204">
        <f t="shared" si="1"/>
        <v>253.2</v>
      </c>
      <c r="G550" s="204">
        <f t="shared" si="1"/>
        <v>2211</v>
      </c>
      <c r="H550" s="204">
        <f t="shared" si="1"/>
        <v>5421.1</v>
      </c>
      <c r="I550" s="204">
        <f t="shared" si="1"/>
        <v>1261.9</v>
      </c>
      <c r="J550" s="205">
        <f t="shared" si="1"/>
        <v>399915.9999999999</v>
      </c>
    </row>
    <row r="551" spans="1:10" s="181" customFormat="1" ht="12.75" customHeight="1" hidden="1">
      <c r="A551" s="199">
        <v>34881</v>
      </c>
      <c r="B551" s="200">
        <f t="shared" si="1"/>
        <v>223206.00000000003</v>
      </c>
      <c r="C551" s="200">
        <f t="shared" si="1"/>
        <v>33859.40000000001</v>
      </c>
      <c r="D551" s="200">
        <f t="shared" si="1"/>
        <v>90565.6</v>
      </c>
      <c r="E551" s="200">
        <f t="shared" si="1"/>
        <v>76.60000000000001</v>
      </c>
      <c r="F551" s="200">
        <f t="shared" si="1"/>
        <v>212.4</v>
      </c>
      <c r="G551" s="200">
        <f t="shared" si="1"/>
        <v>2386.9000000000005</v>
      </c>
      <c r="H551" s="200">
        <f t="shared" si="1"/>
        <v>1670</v>
      </c>
      <c r="I551" s="200">
        <f t="shared" si="1"/>
        <v>1373.6999999999998</v>
      </c>
      <c r="J551" s="201">
        <f t="shared" si="1"/>
        <v>353350.60000000003</v>
      </c>
    </row>
    <row r="552" spans="1:10" s="181" customFormat="1" ht="12.75" customHeight="1" hidden="1">
      <c r="A552" s="199">
        <v>34912</v>
      </c>
      <c r="B552" s="200">
        <f t="shared" si="1"/>
        <v>280062.50000000006</v>
      </c>
      <c r="C552" s="200">
        <f t="shared" si="1"/>
        <v>33288.3</v>
      </c>
      <c r="D552" s="200">
        <f t="shared" si="1"/>
        <v>84826</v>
      </c>
      <c r="E552" s="200">
        <f t="shared" si="1"/>
        <v>141.79999999999998</v>
      </c>
      <c r="F552" s="200">
        <f t="shared" si="1"/>
        <v>31</v>
      </c>
      <c r="G552" s="200">
        <f t="shared" si="1"/>
        <v>1795.1000000000001</v>
      </c>
      <c r="H552" s="200">
        <f t="shared" si="1"/>
        <v>577.8</v>
      </c>
      <c r="I552" s="200">
        <f t="shared" si="1"/>
        <v>5611.799999999999</v>
      </c>
      <c r="J552" s="201">
        <f t="shared" si="1"/>
        <v>406334.3000000001</v>
      </c>
    </row>
    <row r="553" spans="1:10" s="181" customFormat="1" ht="12.75" customHeight="1" hidden="1">
      <c r="A553" s="199">
        <v>34943</v>
      </c>
      <c r="B553" s="200">
        <f t="shared" si="1"/>
        <v>269164.5</v>
      </c>
      <c r="C553" s="200">
        <f t="shared" si="1"/>
        <v>31301.899999999998</v>
      </c>
      <c r="D553" s="200">
        <f t="shared" si="1"/>
        <v>80895.1</v>
      </c>
      <c r="E553" s="200">
        <f t="shared" si="1"/>
        <v>120.80000000000018</v>
      </c>
      <c r="F553" s="200">
        <f t="shared" si="1"/>
        <v>15</v>
      </c>
      <c r="G553" s="200">
        <f t="shared" si="1"/>
        <v>2186.6000000000004</v>
      </c>
      <c r="H553" s="200">
        <f t="shared" si="1"/>
        <v>237.1</v>
      </c>
      <c r="I553" s="200">
        <f t="shared" si="1"/>
        <v>6026.199999999997</v>
      </c>
      <c r="J553" s="201">
        <f t="shared" si="1"/>
        <v>389947.19999999995</v>
      </c>
    </row>
    <row r="554" spans="1:10" s="181" customFormat="1" ht="12.75" customHeight="1" hidden="1">
      <c r="A554" s="199">
        <v>34973</v>
      </c>
      <c r="B554" s="200">
        <f t="shared" si="1"/>
        <v>260029.7</v>
      </c>
      <c r="C554" s="200">
        <f t="shared" si="1"/>
        <v>30343.799999999996</v>
      </c>
      <c r="D554" s="200">
        <f t="shared" si="1"/>
        <v>106152.09999999999</v>
      </c>
      <c r="E554" s="200">
        <f t="shared" si="1"/>
        <v>231.70000000000027</v>
      </c>
      <c r="F554" s="200">
        <f t="shared" si="1"/>
        <v>30.7</v>
      </c>
      <c r="G554" s="200">
        <f t="shared" si="1"/>
        <v>1980.9</v>
      </c>
      <c r="H554" s="200">
        <f t="shared" si="1"/>
        <v>2461.1</v>
      </c>
      <c r="I554" s="200">
        <f t="shared" si="1"/>
        <v>3816.2000000000007</v>
      </c>
      <c r="J554" s="201">
        <f t="shared" si="1"/>
        <v>405046.20000000007</v>
      </c>
    </row>
    <row r="555" spans="1:10" s="181" customFormat="1" ht="12.75" customHeight="1" hidden="1">
      <c r="A555" s="199">
        <v>35004</v>
      </c>
      <c r="B555" s="200">
        <f aca="true" t="shared" si="2" ref="B555:J570">B21-B288</f>
        <v>247765.30000000002</v>
      </c>
      <c r="C555" s="200">
        <f t="shared" si="2"/>
        <v>31682.5</v>
      </c>
      <c r="D555" s="200">
        <f t="shared" si="2"/>
        <v>126736.79999999999</v>
      </c>
      <c r="E555" s="200">
        <f t="shared" si="2"/>
        <v>219.19999999999982</v>
      </c>
      <c r="F555" s="200">
        <f t="shared" si="2"/>
        <v>12</v>
      </c>
      <c r="G555" s="200">
        <f t="shared" si="2"/>
        <v>2082.2</v>
      </c>
      <c r="H555" s="200">
        <f t="shared" si="2"/>
        <v>5309.6</v>
      </c>
      <c r="I555" s="200">
        <f t="shared" si="2"/>
        <v>3560.300000000001</v>
      </c>
      <c r="J555" s="201">
        <f t="shared" si="2"/>
        <v>417367.8999999999</v>
      </c>
    </row>
    <row r="556" spans="1:10" s="181" customFormat="1" ht="12.75" customHeight="1" hidden="1">
      <c r="A556" s="199">
        <v>35034</v>
      </c>
      <c r="B556" s="200">
        <f t="shared" si="2"/>
        <v>229949.4</v>
      </c>
      <c r="C556" s="200">
        <f t="shared" si="2"/>
        <v>35161.8</v>
      </c>
      <c r="D556" s="200">
        <f t="shared" si="2"/>
        <v>113224.7</v>
      </c>
      <c r="E556" s="200">
        <f t="shared" si="2"/>
        <v>164</v>
      </c>
      <c r="F556" s="200">
        <f t="shared" si="2"/>
        <v>5.3</v>
      </c>
      <c r="G556" s="200">
        <f t="shared" si="2"/>
        <v>1991.3000000000002</v>
      </c>
      <c r="H556" s="200">
        <f t="shared" si="2"/>
        <v>6083.5</v>
      </c>
      <c r="I556" s="200">
        <f t="shared" si="2"/>
        <v>3028.2999999999993</v>
      </c>
      <c r="J556" s="201">
        <f t="shared" si="2"/>
        <v>389608.3</v>
      </c>
    </row>
    <row r="557" spans="1:10" s="181" customFormat="1" ht="12.75" customHeight="1" hidden="1">
      <c r="A557" s="199">
        <v>35065</v>
      </c>
      <c r="B557" s="206">
        <f t="shared" si="2"/>
        <v>251522.90000000002</v>
      </c>
      <c r="C557" s="206">
        <f t="shared" si="2"/>
        <v>41504.59999999999</v>
      </c>
      <c r="D557" s="206">
        <f t="shared" si="2"/>
        <v>118224.8</v>
      </c>
      <c r="E557" s="206">
        <f t="shared" si="2"/>
        <v>80.79999999999995</v>
      </c>
      <c r="F557" s="206">
        <f t="shared" si="2"/>
        <v>0</v>
      </c>
      <c r="G557" s="206">
        <f t="shared" si="2"/>
        <v>2134.3999999999996</v>
      </c>
      <c r="H557" s="206">
        <f t="shared" si="2"/>
        <v>8021.9</v>
      </c>
      <c r="I557" s="206">
        <f t="shared" si="2"/>
        <v>2103.6000000000004</v>
      </c>
      <c r="J557" s="201">
        <f t="shared" si="2"/>
        <v>423593.00000000006</v>
      </c>
    </row>
    <row r="558" spans="1:10" s="181" customFormat="1" ht="12.75" customHeight="1" hidden="1">
      <c r="A558" s="199">
        <v>35096</v>
      </c>
      <c r="B558" s="206">
        <f t="shared" si="2"/>
        <v>237394.19999999998</v>
      </c>
      <c r="C558" s="206">
        <f t="shared" si="2"/>
        <v>38990.99999999999</v>
      </c>
      <c r="D558" s="206">
        <f t="shared" si="2"/>
        <v>106876.79999999999</v>
      </c>
      <c r="E558" s="206">
        <f t="shared" si="2"/>
        <v>291.9999999999999</v>
      </c>
      <c r="F558" s="206">
        <f t="shared" si="2"/>
        <v>0</v>
      </c>
      <c r="G558" s="206">
        <f t="shared" si="2"/>
        <v>1904.7000000000003</v>
      </c>
      <c r="H558" s="206">
        <f t="shared" si="2"/>
        <v>8646.4</v>
      </c>
      <c r="I558" s="206">
        <f t="shared" si="2"/>
        <v>1878.2000000000003</v>
      </c>
      <c r="J558" s="201">
        <f t="shared" si="2"/>
        <v>395983.3000000001</v>
      </c>
    </row>
    <row r="559" spans="1:10" s="181" customFormat="1" ht="12.75" customHeight="1" hidden="1">
      <c r="A559" s="199">
        <v>35125</v>
      </c>
      <c r="B559" s="206">
        <f t="shared" si="2"/>
        <v>239964.2</v>
      </c>
      <c r="C559" s="206">
        <f t="shared" si="2"/>
        <v>37718.600000000006</v>
      </c>
      <c r="D559" s="206">
        <f t="shared" si="2"/>
        <v>116444.6</v>
      </c>
      <c r="E559" s="206">
        <f t="shared" si="2"/>
        <v>308.20000000000005</v>
      </c>
      <c r="F559" s="206">
        <f t="shared" si="2"/>
        <v>0</v>
      </c>
      <c r="G559" s="206">
        <f t="shared" si="2"/>
        <v>2353.8</v>
      </c>
      <c r="H559" s="206">
        <f t="shared" si="2"/>
        <v>8964.9</v>
      </c>
      <c r="I559" s="206">
        <f t="shared" si="2"/>
        <v>2103.7</v>
      </c>
      <c r="J559" s="201">
        <f t="shared" si="2"/>
        <v>407858.00000000006</v>
      </c>
    </row>
    <row r="560" spans="1:10" s="181" customFormat="1" ht="12.75" customHeight="1" hidden="1">
      <c r="A560" s="199">
        <v>35156</v>
      </c>
      <c r="B560" s="206">
        <f t="shared" si="2"/>
        <v>246141.6</v>
      </c>
      <c r="C560" s="206">
        <f t="shared" si="2"/>
        <v>42897</v>
      </c>
      <c r="D560" s="206">
        <f t="shared" si="2"/>
        <v>122896.2</v>
      </c>
      <c r="E560" s="206">
        <f t="shared" si="2"/>
        <v>324.80000000000007</v>
      </c>
      <c r="F560" s="206">
        <f t="shared" si="2"/>
        <v>0</v>
      </c>
      <c r="G560" s="206">
        <f t="shared" si="2"/>
        <v>1991.6000000000001</v>
      </c>
      <c r="H560" s="206">
        <f t="shared" si="2"/>
        <v>9317.800000000001</v>
      </c>
      <c r="I560" s="206">
        <f t="shared" si="2"/>
        <v>1608.0000000000005</v>
      </c>
      <c r="J560" s="201">
        <f t="shared" si="2"/>
        <v>425176.99999999994</v>
      </c>
    </row>
    <row r="561" spans="1:10" s="181" customFormat="1" ht="12.75" customHeight="1" hidden="1">
      <c r="A561" s="199">
        <v>35186</v>
      </c>
      <c r="B561" s="206">
        <f t="shared" si="2"/>
        <v>256563.8</v>
      </c>
      <c r="C561" s="206">
        <f t="shared" si="2"/>
        <v>44528.3</v>
      </c>
      <c r="D561" s="206">
        <f t="shared" si="2"/>
        <v>114885.80000000002</v>
      </c>
      <c r="E561" s="206">
        <f t="shared" si="2"/>
        <v>725.8</v>
      </c>
      <c r="F561" s="206">
        <f t="shared" si="2"/>
        <v>0</v>
      </c>
      <c r="G561" s="206">
        <f t="shared" si="2"/>
        <v>2078.7</v>
      </c>
      <c r="H561" s="206">
        <f t="shared" si="2"/>
        <v>11727</v>
      </c>
      <c r="I561" s="206">
        <f t="shared" si="2"/>
        <v>1466.2000000000003</v>
      </c>
      <c r="J561" s="201">
        <f t="shared" si="2"/>
        <v>431975.6000000001</v>
      </c>
    </row>
    <row r="562" spans="1:10" s="181" customFormat="1" ht="12.75" customHeight="1" hidden="1">
      <c r="A562" s="203">
        <v>35217</v>
      </c>
      <c r="B562" s="207">
        <f t="shared" si="2"/>
        <v>222767.69999999998</v>
      </c>
      <c r="C562" s="207">
        <f t="shared" si="2"/>
        <v>42450.50000000001</v>
      </c>
      <c r="D562" s="207">
        <f t="shared" si="2"/>
        <v>96444.5</v>
      </c>
      <c r="E562" s="207">
        <f t="shared" si="2"/>
        <v>1127.2</v>
      </c>
      <c r="F562" s="207">
        <f t="shared" si="2"/>
        <v>0</v>
      </c>
      <c r="G562" s="207">
        <f t="shared" si="2"/>
        <v>1917.5</v>
      </c>
      <c r="H562" s="207">
        <f t="shared" si="2"/>
        <v>10816.5</v>
      </c>
      <c r="I562" s="207">
        <f t="shared" si="2"/>
        <v>1549.6999999999998</v>
      </c>
      <c r="J562" s="205">
        <f t="shared" si="2"/>
        <v>377073.59999999986</v>
      </c>
    </row>
    <row r="563" spans="1:10" s="181" customFormat="1" ht="12.75" customHeight="1" hidden="1">
      <c r="A563" s="199">
        <v>35247</v>
      </c>
      <c r="B563" s="208">
        <f t="shared" si="2"/>
        <v>266494.8</v>
      </c>
      <c r="C563" s="208">
        <f t="shared" si="2"/>
        <v>51551.40000000001</v>
      </c>
      <c r="D563" s="208">
        <f t="shared" si="2"/>
        <v>100076.40000000001</v>
      </c>
      <c r="E563" s="208">
        <f t="shared" si="2"/>
        <v>361.5</v>
      </c>
      <c r="F563" s="208">
        <f t="shared" si="2"/>
        <v>0</v>
      </c>
      <c r="G563" s="208">
        <f t="shared" si="2"/>
        <v>1829.8</v>
      </c>
      <c r="H563" s="208">
        <f t="shared" si="2"/>
        <v>6914.4</v>
      </c>
      <c r="I563" s="208">
        <f t="shared" si="2"/>
        <v>2060.8</v>
      </c>
      <c r="J563" s="209">
        <f t="shared" si="2"/>
        <v>429289.10000000003</v>
      </c>
    </row>
    <row r="564" spans="1:10" s="181" customFormat="1" ht="12.75" customHeight="1" hidden="1">
      <c r="A564" s="199">
        <v>35278</v>
      </c>
      <c r="B564" s="208">
        <f t="shared" si="2"/>
        <v>274713.9</v>
      </c>
      <c r="C564" s="208">
        <f t="shared" si="2"/>
        <v>46695.9</v>
      </c>
      <c r="D564" s="208">
        <f t="shared" si="2"/>
        <v>89593.7</v>
      </c>
      <c r="E564" s="208">
        <f t="shared" si="2"/>
        <v>201.69999999999993</v>
      </c>
      <c r="F564" s="208">
        <f t="shared" si="2"/>
        <v>0</v>
      </c>
      <c r="G564" s="208">
        <f t="shared" si="2"/>
        <v>1634.1000000000001</v>
      </c>
      <c r="H564" s="208">
        <f t="shared" si="2"/>
        <v>2449.1</v>
      </c>
      <c r="I564" s="208">
        <f t="shared" si="2"/>
        <v>7154.5</v>
      </c>
      <c r="J564" s="209">
        <f t="shared" si="2"/>
        <v>422442.9</v>
      </c>
    </row>
    <row r="565" spans="1:10" s="181" customFormat="1" ht="12.75" customHeight="1" hidden="1">
      <c r="A565" s="199">
        <v>35309</v>
      </c>
      <c r="B565" s="208">
        <f t="shared" si="2"/>
        <v>273590</v>
      </c>
      <c r="C565" s="208">
        <f t="shared" si="2"/>
        <v>46752.1</v>
      </c>
      <c r="D565" s="208">
        <f t="shared" si="2"/>
        <v>89984.6</v>
      </c>
      <c r="E565" s="208">
        <f t="shared" si="2"/>
        <v>287</v>
      </c>
      <c r="F565" s="208">
        <f t="shared" si="2"/>
        <v>0</v>
      </c>
      <c r="G565" s="208">
        <f t="shared" si="2"/>
        <v>1892.9999999999998</v>
      </c>
      <c r="H565" s="208">
        <f t="shared" si="2"/>
        <v>1832.1</v>
      </c>
      <c r="I565" s="208">
        <f t="shared" si="2"/>
        <v>11478.399999999998</v>
      </c>
      <c r="J565" s="209">
        <f t="shared" si="2"/>
        <v>425817.2</v>
      </c>
    </row>
    <row r="566" spans="1:10" s="181" customFormat="1" ht="12.75" customHeight="1" hidden="1">
      <c r="A566" s="199">
        <v>35339</v>
      </c>
      <c r="B566" s="208">
        <f t="shared" si="2"/>
        <v>283474.9</v>
      </c>
      <c r="C566" s="208">
        <f t="shared" si="2"/>
        <v>46442.2</v>
      </c>
      <c r="D566" s="208">
        <f t="shared" si="2"/>
        <v>125897.59999999999</v>
      </c>
      <c r="E566" s="208">
        <f t="shared" si="2"/>
        <v>325.0999999999999</v>
      </c>
      <c r="F566" s="208">
        <f t="shared" si="2"/>
        <v>0</v>
      </c>
      <c r="G566" s="208">
        <f t="shared" si="2"/>
        <v>2094.2</v>
      </c>
      <c r="H566" s="208">
        <f t="shared" si="2"/>
        <v>3773</v>
      </c>
      <c r="I566" s="208">
        <f t="shared" si="2"/>
        <v>12333</v>
      </c>
      <c r="J566" s="209">
        <f t="shared" si="2"/>
        <v>474340.00000000006</v>
      </c>
    </row>
    <row r="567" spans="1:10" s="181" customFormat="1" ht="12.75" customHeight="1" hidden="1">
      <c r="A567" s="199">
        <v>35370</v>
      </c>
      <c r="B567" s="208">
        <f t="shared" si="2"/>
        <v>231254.59999999998</v>
      </c>
      <c r="C567" s="208">
        <f t="shared" si="2"/>
        <v>40648.6</v>
      </c>
      <c r="D567" s="208">
        <f t="shared" si="2"/>
        <v>141395.3</v>
      </c>
      <c r="E567" s="208">
        <f t="shared" si="2"/>
        <v>349.79999999999995</v>
      </c>
      <c r="F567" s="208">
        <f t="shared" si="2"/>
        <v>0</v>
      </c>
      <c r="G567" s="208">
        <f t="shared" si="2"/>
        <v>1675.1</v>
      </c>
      <c r="H567" s="208">
        <f t="shared" si="2"/>
        <v>6672.5</v>
      </c>
      <c r="I567" s="208">
        <f t="shared" si="2"/>
        <v>7115.6</v>
      </c>
      <c r="J567" s="209">
        <f t="shared" si="2"/>
        <v>429111.49999999994</v>
      </c>
    </row>
    <row r="568" spans="1:10" s="181" customFormat="1" ht="12.75" customHeight="1" hidden="1">
      <c r="A568" s="199">
        <v>35400</v>
      </c>
      <c r="B568" s="208">
        <f t="shared" si="2"/>
        <v>229922.59999999998</v>
      </c>
      <c r="C568" s="208">
        <f t="shared" si="2"/>
        <v>43814.8</v>
      </c>
      <c r="D568" s="208">
        <f t="shared" si="2"/>
        <v>147470.5</v>
      </c>
      <c r="E568" s="208">
        <f t="shared" si="2"/>
        <v>245.5</v>
      </c>
      <c r="F568" s="208">
        <f t="shared" si="2"/>
        <v>0</v>
      </c>
      <c r="G568" s="208">
        <f t="shared" si="2"/>
        <v>1669</v>
      </c>
      <c r="H568" s="208">
        <f t="shared" si="2"/>
        <v>6413</v>
      </c>
      <c r="I568" s="208">
        <f t="shared" si="2"/>
        <v>6416.699999999999</v>
      </c>
      <c r="J568" s="209">
        <f t="shared" si="2"/>
        <v>435952.0999999999</v>
      </c>
    </row>
    <row r="569" spans="1:10" s="181" customFormat="1" ht="12.75" customHeight="1" hidden="1">
      <c r="A569" s="199">
        <v>35431</v>
      </c>
      <c r="B569" s="208">
        <f t="shared" si="2"/>
        <v>248506.7</v>
      </c>
      <c r="C569" s="208">
        <f t="shared" si="2"/>
        <v>49547.8</v>
      </c>
      <c r="D569" s="208">
        <f t="shared" si="2"/>
        <v>156863.30000000002</v>
      </c>
      <c r="E569" s="208">
        <f t="shared" si="2"/>
        <v>246.0999999999999</v>
      </c>
      <c r="F569" s="208">
        <f t="shared" si="2"/>
        <v>0</v>
      </c>
      <c r="G569" s="208">
        <f t="shared" si="2"/>
        <v>1964.1999999999998</v>
      </c>
      <c r="H569" s="208">
        <f t="shared" si="2"/>
        <v>7818.2</v>
      </c>
      <c r="I569" s="208">
        <f t="shared" si="2"/>
        <v>7211.4</v>
      </c>
      <c r="J569" s="209">
        <f t="shared" si="2"/>
        <v>472157.7</v>
      </c>
    </row>
    <row r="570" spans="1:10" s="181" customFormat="1" ht="12.75" customHeight="1" hidden="1">
      <c r="A570" s="199">
        <v>35462</v>
      </c>
      <c r="B570" s="208">
        <f t="shared" si="2"/>
        <v>217407.3</v>
      </c>
      <c r="C570" s="208">
        <f t="shared" si="2"/>
        <v>42754.100000000006</v>
      </c>
      <c r="D570" s="208">
        <f t="shared" si="2"/>
        <v>141940.6</v>
      </c>
      <c r="E570" s="208">
        <f t="shared" si="2"/>
        <v>314.70000000000005</v>
      </c>
      <c r="F570" s="208">
        <f t="shared" si="2"/>
        <v>0</v>
      </c>
      <c r="G570" s="208">
        <f t="shared" si="2"/>
        <v>1677.1</v>
      </c>
      <c r="H570" s="208">
        <f t="shared" si="2"/>
        <v>7521.7</v>
      </c>
      <c r="I570" s="208">
        <f t="shared" si="2"/>
        <v>4861.9</v>
      </c>
      <c r="J570" s="209">
        <f t="shared" si="2"/>
        <v>416477.4</v>
      </c>
    </row>
    <row r="571" spans="1:10" s="181" customFormat="1" ht="12.75" customHeight="1" hidden="1">
      <c r="A571" s="199">
        <v>35490</v>
      </c>
      <c r="B571" s="208">
        <f aca="true" t="shared" si="3" ref="B571:J586">B37-B304</f>
        <v>222951.2</v>
      </c>
      <c r="C571" s="208">
        <f t="shared" si="3"/>
        <v>40887.9</v>
      </c>
      <c r="D571" s="208">
        <f t="shared" si="3"/>
        <v>148980.2</v>
      </c>
      <c r="E571" s="208">
        <f t="shared" si="3"/>
        <v>427</v>
      </c>
      <c r="F571" s="208">
        <f t="shared" si="3"/>
        <v>0</v>
      </c>
      <c r="G571" s="208">
        <f t="shared" si="3"/>
        <v>1760.6</v>
      </c>
      <c r="H571" s="208">
        <f t="shared" si="3"/>
        <v>6955</v>
      </c>
      <c r="I571" s="208">
        <f t="shared" si="3"/>
        <v>3929.7000000000007</v>
      </c>
      <c r="J571" s="209">
        <f t="shared" si="3"/>
        <v>425891.6</v>
      </c>
    </row>
    <row r="572" spans="1:10" s="181" customFormat="1" ht="12.75" customHeight="1" hidden="1">
      <c r="A572" s="199">
        <v>35521</v>
      </c>
      <c r="B572" s="208">
        <f t="shared" si="3"/>
        <v>246367.3</v>
      </c>
      <c r="C572" s="208">
        <f t="shared" si="3"/>
        <v>42413.2</v>
      </c>
      <c r="D572" s="208">
        <f t="shared" si="3"/>
        <v>169253.59999999998</v>
      </c>
      <c r="E572" s="208">
        <f t="shared" si="3"/>
        <v>250.39999999999964</v>
      </c>
      <c r="F572" s="208">
        <f t="shared" si="3"/>
        <v>0</v>
      </c>
      <c r="G572" s="208">
        <f t="shared" si="3"/>
        <v>1784.5</v>
      </c>
      <c r="H572" s="208">
        <f t="shared" si="3"/>
        <v>8329</v>
      </c>
      <c r="I572" s="208">
        <f t="shared" si="3"/>
        <v>4621.1</v>
      </c>
      <c r="J572" s="209">
        <f t="shared" si="3"/>
        <v>473019.1</v>
      </c>
    </row>
    <row r="573" spans="1:10" s="181" customFormat="1" ht="12.75" customHeight="1" hidden="1">
      <c r="A573" s="199">
        <v>35551</v>
      </c>
      <c r="B573" s="208">
        <f t="shared" si="3"/>
        <v>231884.3</v>
      </c>
      <c r="C573" s="208">
        <f t="shared" si="3"/>
        <v>37455.799999999996</v>
      </c>
      <c r="D573" s="208">
        <f t="shared" si="3"/>
        <v>166214.40000000002</v>
      </c>
      <c r="E573" s="208">
        <f t="shared" si="3"/>
        <v>346.90000000000055</v>
      </c>
      <c r="F573" s="208">
        <f t="shared" si="3"/>
        <v>0</v>
      </c>
      <c r="G573" s="208">
        <f t="shared" si="3"/>
        <v>1646.8999999999999</v>
      </c>
      <c r="H573" s="208">
        <f t="shared" si="3"/>
        <v>8248.1</v>
      </c>
      <c r="I573" s="208">
        <f t="shared" si="3"/>
        <v>3872.5</v>
      </c>
      <c r="J573" s="209">
        <f t="shared" si="3"/>
        <v>449668.89999999997</v>
      </c>
    </row>
    <row r="574" spans="1:10" s="181" customFormat="1" ht="12.75" customHeight="1" hidden="1">
      <c r="A574" s="203">
        <v>35582</v>
      </c>
      <c r="B574" s="210">
        <f t="shared" si="3"/>
        <v>226951.49999999997</v>
      </c>
      <c r="C574" s="210">
        <f t="shared" si="3"/>
        <v>34900.5</v>
      </c>
      <c r="D574" s="210">
        <f t="shared" si="3"/>
        <v>152553.3</v>
      </c>
      <c r="E574" s="210">
        <f t="shared" si="3"/>
        <v>248.20000000000027</v>
      </c>
      <c r="F574" s="210">
        <f t="shared" si="3"/>
        <v>0</v>
      </c>
      <c r="G574" s="210">
        <f t="shared" si="3"/>
        <v>1766.6999999999998</v>
      </c>
      <c r="H574" s="210">
        <f t="shared" si="3"/>
        <v>6631.2</v>
      </c>
      <c r="I574" s="210">
        <f t="shared" si="3"/>
        <v>3717.3999999999996</v>
      </c>
      <c r="J574" s="211">
        <f t="shared" si="3"/>
        <v>426768.79999999993</v>
      </c>
    </row>
    <row r="575" spans="1:10" s="181" customFormat="1" ht="12.75" customHeight="1" hidden="1">
      <c r="A575" s="199">
        <v>35612</v>
      </c>
      <c r="B575" s="208">
        <f t="shared" si="3"/>
        <v>256029.7</v>
      </c>
      <c r="C575" s="208">
        <f t="shared" si="3"/>
        <v>41366.399999999994</v>
      </c>
      <c r="D575" s="208">
        <f t="shared" si="3"/>
        <v>154780.90000000002</v>
      </c>
      <c r="E575" s="208">
        <f t="shared" si="3"/>
        <v>156.5</v>
      </c>
      <c r="F575" s="208">
        <f t="shared" si="3"/>
        <v>0</v>
      </c>
      <c r="G575" s="208">
        <f t="shared" si="3"/>
        <v>1499.1</v>
      </c>
      <c r="H575" s="208">
        <f t="shared" si="3"/>
        <v>3429.9</v>
      </c>
      <c r="I575" s="208">
        <f t="shared" si="3"/>
        <v>3792.999999999999</v>
      </c>
      <c r="J575" s="209">
        <f t="shared" si="3"/>
        <v>461055.5000000001</v>
      </c>
    </row>
    <row r="576" spans="1:10" s="181" customFormat="1" ht="12.75" customHeight="1" hidden="1">
      <c r="A576" s="199">
        <v>35643</v>
      </c>
      <c r="B576" s="208">
        <f t="shared" si="3"/>
        <v>241280.19999999998</v>
      </c>
      <c r="C576" s="208">
        <f t="shared" si="3"/>
        <v>38032.299999999996</v>
      </c>
      <c r="D576" s="208">
        <f t="shared" si="3"/>
        <v>119086.99999999999</v>
      </c>
      <c r="E576" s="208">
        <f t="shared" si="3"/>
        <v>1134.9</v>
      </c>
      <c r="F576" s="208">
        <f t="shared" si="3"/>
        <v>0</v>
      </c>
      <c r="G576" s="208">
        <f t="shared" si="3"/>
        <v>1141.8000000000002</v>
      </c>
      <c r="H576" s="208">
        <f t="shared" si="3"/>
        <v>2064.5</v>
      </c>
      <c r="I576" s="208">
        <f t="shared" si="3"/>
        <v>9685.599999999999</v>
      </c>
      <c r="J576" s="209">
        <f t="shared" si="3"/>
        <v>412426.3000000001</v>
      </c>
    </row>
    <row r="577" spans="1:10" s="181" customFormat="1" ht="12.75" customHeight="1" hidden="1">
      <c r="A577" s="199">
        <v>35674</v>
      </c>
      <c r="B577" s="208">
        <f t="shared" si="3"/>
        <v>269278</v>
      </c>
      <c r="C577" s="208">
        <f t="shared" si="3"/>
        <v>37551</v>
      </c>
      <c r="D577" s="208">
        <f t="shared" si="3"/>
        <v>128023.8</v>
      </c>
      <c r="E577" s="208">
        <f t="shared" si="3"/>
        <v>145.69999999999982</v>
      </c>
      <c r="F577" s="208">
        <f t="shared" si="3"/>
        <v>0</v>
      </c>
      <c r="G577" s="208">
        <f t="shared" si="3"/>
        <v>1611.7</v>
      </c>
      <c r="H577" s="208">
        <f t="shared" si="3"/>
        <v>2621.7</v>
      </c>
      <c r="I577" s="208">
        <f t="shared" si="3"/>
        <v>12591.599999999999</v>
      </c>
      <c r="J577" s="209">
        <f t="shared" si="3"/>
        <v>451823.4999999998</v>
      </c>
    </row>
    <row r="578" spans="1:10" s="181" customFormat="1" ht="12.75" customHeight="1" hidden="1">
      <c r="A578" s="199">
        <v>35704</v>
      </c>
      <c r="B578" s="208">
        <f t="shared" si="3"/>
        <v>250151.30000000002</v>
      </c>
      <c r="C578" s="208">
        <f t="shared" si="3"/>
        <v>36418.2</v>
      </c>
      <c r="D578" s="208">
        <f t="shared" si="3"/>
        <v>171956.59999999998</v>
      </c>
      <c r="E578" s="208">
        <f t="shared" si="3"/>
        <v>208.60000000000036</v>
      </c>
      <c r="F578" s="208">
        <f t="shared" si="3"/>
        <v>0</v>
      </c>
      <c r="G578" s="208">
        <f t="shared" si="3"/>
        <v>1705.2</v>
      </c>
      <c r="H578" s="208">
        <f t="shared" si="3"/>
        <v>4269.5</v>
      </c>
      <c r="I578" s="208">
        <f t="shared" si="3"/>
        <v>11406.599999999999</v>
      </c>
      <c r="J578" s="209">
        <f t="shared" si="3"/>
        <v>476116</v>
      </c>
    </row>
    <row r="579" spans="1:10" s="181" customFormat="1" ht="12.75" customHeight="1" hidden="1">
      <c r="A579" s="199">
        <v>35735</v>
      </c>
      <c r="B579" s="208">
        <f t="shared" si="3"/>
        <v>210689.7</v>
      </c>
      <c r="C579" s="208">
        <f t="shared" si="3"/>
        <v>33365.9</v>
      </c>
      <c r="D579" s="208">
        <f t="shared" si="3"/>
        <v>175162.6</v>
      </c>
      <c r="E579" s="208">
        <f t="shared" si="3"/>
        <v>244.9000000000001</v>
      </c>
      <c r="F579" s="208">
        <f t="shared" si="3"/>
        <v>0</v>
      </c>
      <c r="G579" s="208">
        <f t="shared" si="3"/>
        <v>1598.5</v>
      </c>
      <c r="H579" s="208">
        <f t="shared" si="3"/>
        <v>5430.5</v>
      </c>
      <c r="I579" s="208">
        <f t="shared" si="3"/>
        <v>10656.3</v>
      </c>
      <c r="J579" s="209">
        <f t="shared" si="3"/>
        <v>437148.4</v>
      </c>
    </row>
    <row r="580" spans="1:10" s="181" customFormat="1" ht="12.75" customHeight="1" hidden="1">
      <c r="A580" s="199">
        <v>35765</v>
      </c>
      <c r="B580" s="208">
        <f t="shared" si="3"/>
        <v>223974</v>
      </c>
      <c r="C580" s="208">
        <f t="shared" si="3"/>
        <v>38258.2</v>
      </c>
      <c r="D580" s="208">
        <f t="shared" si="3"/>
        <v>188257.7</v>
      </c>
      <c r="E580" s="208">
        <f t="shared" si="3"/>
        <v>247.4000000000001</v>
      </c>
      <c r="F580" s="208">
        <f t="shared" si="3"/>
        <v>0</v>
      </c>
      <c r="G580" s="208">
        <f t="shared" si="3"/>
        <v>1736.6999999999998</v>
      </c>
      <c r="H580" s="208">
        <f t="shared" si="3"/>
        <v>6526.7</v>
      </c>
      <c r="I580" s="208">
        <f t="shared" si="3"/>
        <v>12160.5</v>
      </c>
      <c r="J580" s="209">
        <f t="shared" si="3"/>
        <v>471161.19999999995</v>
      </c>
    </row>
    <row r="581" spans="1:10" s="181" customFormat="1" ht="12.75" customHeight="1" hidden="1">
      <c r="A581" s="199">
        <v>35796</v>
      </c>
      <c r="B581" s="208">
        <f t="shared" si="3"/>
        <v>217492.5</v>
      </c>
      <c r="C581" s="208">
        <f t="shared" si="3"/>
        <v>39448</v>
      </c>
      <c r="D581" s="208">
        <f t="shared" si="3"/>
        <v>196040.19999999998</v>
      </c>
      <c r="E581" s="208">
        <f t="shared" si="3"/>
        <v>290.79999999999995</v>
      </c>
      <c r="F581" s="208">
        <f t="shared" si="3"/>
        <v>0</v>
      </c>
      <c r="G581" s="208">
        <f t="shared" si="3"/>
        <v>1826.2999999999997</v>
      </c>
      <c r="H581" s="208">
        <f t="shared" si="3"/>
        <v>6643.8</v>
      </c>
      <c r="I581" s="208">
        <f t="shared" si="3"/>
        <v>10456.7</v>
      </c>
      <c r="J581" s="209">
        <f t="shared" si="3"/>
        <v>472198.2999999999</v>
      </c>
    </row>
    <row r="582" spans="1:10" s="181" customFormat="1" ht="12.75" customHeight="1" hidden="1">
      <c r="A582" s="199">
        <v>35827</v>
      </c>
      <c r="B582" s="208">
        <f t="shared" si="3"/>
        <v>197800.60000000003</v>
      </c>
      <c r="C582" s="208">
        <f t="shared" si="3"/>
        <v>37698.899999999994</v>
      </c>
      <c r="D582" s="208">
        <f t="shared" si="3"/>
        <v>188578.00000000003</v>
      </c>
      <c r="E582" s="208">
        <f t="shared" si="3"/>
        <v>133.5999999999999</v>
      </c>
      <c r="F582" s="208">
        <f t="shared" si="3"/>
        <v>0</v>
      </c>
      <c r="G582" s="208">
        <f t="shared" si="3"/>
        <v>1495.1</v>
      </c>
      <c r="H582" s="208">
        <f t="shared" si="3"/>
        <v>5585.2</v>
      </c>
      <c r="I582" s="208">
        <f t="shared" si="3"/>
        <v>6086.800000000001</v>
      </c>
      <c r="J582" s="209">
        <f t="shared" si="3"/>
        <v>437378.20000000007</v>
      </c>
    </row>
    <row r="583" spans="1:10" s="181" customFormat="1" ht="12.75" customHeight="1" hidden="1">
      <c r="A583" s="199">
        <v>35855</v>
      </c>
      <c r="B583" s="208">
        <f t="shared" si="3"/>
        <v>238058.8</v>
      </c>
      <c r="C583" s="208">
        <f t="shared" si="3"/>
        <v>43983</v>
      </c>
      <c r="D583" s="208">
        <f t="shared" si="3"/>
        <v>230026.60000000003</v>
      </c>
      <c r="E583" s="208">
        <f t="shared" si="3"/>
        <v>172.4000000000001</v>
      </c>
      <c r="F583" s="208">
        <f t="shared" si="3"/>
        <v>0</v>
      </c>
      <c r="G583" s="208">
        <f t="shared" si="3"/>
        <v>1661</v>
      </c>
      <c r="H583" s="208">
        <f t="shared" si="3"/>
        <v>5455.2</v>
      </c>
      <c r="I583" s="208">
        <f t="shared" si="3"/>
        <v>5152</v>
      </c>
      <c r="J583" s="209">
        <f t="shared" si="3"/>
        <v>524509.0000000001</v>
      </c>
    </row>
    <row r="584" spans="1:10" s="181" customFormat="1" ht="12.75" customHeight="1" hidden="1">
      <c r="A584" s="199">
        <v>35886</v>
      </c>
      <c r="B584" s="208">
        <f t="shared" si="3"/>
        <v>232094.00000000003</v>
      </c>
      <c r="C584" s="208">
        <f t="shared" si="3"/>
        <v>38670.399999999994</v>
      </c>
      <c r="D584" s="208">
        <f t="shared" si="3"/>
        <v>211810.5</v>
      </c>
      <c r="E584" s="208">
        <f t="shared" si="3"/>
        <v>470</v>
      </c>
      <c r="F584" s="208">
        <f t="shared" si="3"/>
        <v>42.6</v>
      </c>
      <c r="G584" s="208">
        <f t="shared" si="3"/>
        <v>1605.4</v>
      </c>
      <c r="H584" s="208">
        <f t="shared" si="3"/>
        <v>5604.9</v>
      </c>
      <c r="I584" s="208">
        <f t="shared" si="3"/>
        <v>4897.299999999999</v>
      </c>
      <c r="J584" s="209">
        <f t="shared" si="3"/>
        <v>495195.10000000015</v>
      </c>
    </row>
    <row r="585" spans="1:10" s="181" customFormat="1" ht="12.75" customHeight="1" hidden="1">
      <c r="A585" s="199">
        <v>35916</v>
      </c>
      <c r="B585" s="208">
        <f t="shared" si="3"/>
        <v>213324.49999999997</v>
      </c>
      <c r="C585" s="208">
        <f t="shared" si="3"/>
        <v>32760.6</v>
      </c>
      <c r="D585" s="208">
        <f t="shared" si="3"/>
        <v>189282.7</v>
      </c>
      <c r="E585" s="208">
        <f t="shared" si="3"/>
        <v>471.5999999999999</v>
      </c>
      <c r="F585" s="208">
        <f t="shared" si="3"/>
        <v>0</v>
      </c>
      <c r="G585" s="208">
        <f t="shared" si="3"/>
        <v>1475.4999999999998</v>
      </c>
      <c r="H585" s="208">
        <f t="shared" si="3"/>
        <v>4482.3</v>
      </c>
      <c r="I585" s="208">
        <f t="shared" si="3"/>
        <v>4729.2</v>
      </c>
      <c r="J585" s="209">
        <f t="shared" si="3"/>
        <v>446526.3999999999</v>
      </c>
    </row>
    <row r="586" spans="1:10" s="181" customFormat="1" ht="12.75" customHeight="1" hidden="1">
      <c r="A586" s="203">
        <v>35947</v>
      </c>
      <c r="B586" s="212">
        <f t="shared" si="3"/>
        <v>243364.00000000003</v>
      </c>
      <c r="C586" s="213">
        <f t="shared" si="3"/>
        <v>32559.1</v>
      </c>
      <c r="D586" s="213">
        <f t="shared" si="3"/>
        <v>188841.2</v>
      </c>
      <c r="E586" s="213">
        <f t="shared" si="3"/>
        <v>486.8000000000002</v>
      </c>
      <c r="F586" s="213">
        <f t="shared" si="3"/>
        <v>0</v>
      </c>
      <c r="G586" s="213">
        <f t="shared" si="3"/>
        <v>1669.4</v>
      </c>
      <c r="H586" s="213">
        <f t="shared" si="3"/>
        <v>4196.7</v>
      </c>
      <c r="I586" s="213">
        <f t="shared" si="3"/>
        <v>7586.400000000001</v>
      </c>
      <c r="J586" s="214">
        <f t="shared" si="3"/>
        <v>478703.6000000001</v>
      </c>
    </row>
    <row r="587" spans="1:10" s="181" customFormat="1" ht="12.75" customHeight="1" hidden="1">
      <c r="A587" s="199">
        <v>35977</v>
      </c>
      <c r="B587" s="208">
        <f aca="true" t="shared" si="4" ref="B587:J602">B53-B320</f>
        <v>253525.2</v>
      </c>
      <c r="C587" s="208">
        <f t="shared" si="4"/>
        <v>38764.600000000006</v>
      </c>
      <c r="D587" s="208">
        <f t="shared" si="4"/>
        <v>182132.90000000002</v>
      </c>
      <c r="E587" s="208">
        <f t="shared" si="4"/>
        <v>264.4</v>
      </c>
      <c r="F587" s="208">
        <f t="shared" si="4"/>
        <v>0</v>
      </c>
      <c r="G587" s="208">
        <f t="shared" si="4"/>
        <v>1397.8</v>
      </c>
      <c r="H587" s="208">
        <f t="shared" si="4"/>
        <v>2848.4</v>
      </c>
      <c r="I587" s="208">
        <f t="shared" si="4"/>
        <v>6603.099999999999</v>
      </c>
      <c r="J587" s="209">
        <f t="shared" si="4"/>
        <v>485536.4000000001</v>
      </c>
    </row>
    <row r="588" spans="1:10" s="181" customFormat="1" ht="12.75" customHeight="1" hidden="1">
      <c r="A588" s="199">
        <v>36008</v>
      </c>
      <c r="B588" s="208">
        <f t="shared" si="4"/>
        <v>257320.2</v>
      </c>
      <c r="C588" s="208">
        <f t="shared" si="4"/>
        <v>39581.7</v>
      </c>
      <c r="D588" s="208">
        <f t="shared" si="4"/>
        <v>135740.90000000002</v>
      </c>
      <c r="E588" s="208">
        <f t="shared" si="4"/>
        <v>384.5</v>
      </c>
      <c r="F588" s="208">
        <f t="shared" si="4"/>
        <v>0</v>
      </c>
      <c r="G588" s="208">
        <f t="shared" si="4"/>
        <v>1338.6</v>
      </c>
      <c r="H588" s="208">
        <f t="shared" si="4"/>
        <v>1366.1</v>
      </c>
      <c r="I588" s="208">
        <f t="shared" si="4"/>
        <v>17826</v>
      </c>
      <c r="J588" s="209">
        <f t="shared" si="4"/>
        <v>453557.9999999999</v>
      </c>
    </row>
    <row r="589" spans="1:10" s="181" customFormat="1" ht="12.75" customHeight="1" hidden="1">
      <c r="A589" s="199">
        <v>36039</v>
      </c>
      <c r="B589" s="208">
        <f t="shared" si="4"/>
        <v>280236.1</v>
      </c>
      <c r="C589" s="208">
        <f t="shared" si="4"/>
        <v>42701.6</v>
      </c>
      <c r="D589" s="208">
        <f t="shared" si="4"/>
        <v>138922</v>
      </c>
      <c r="E589" s="208">
        <f t="shared" si="4"/>
        <v>649.5999999999999</v>
      </c>
      <c r="F589" s="208">
        <f t="shared" si="4"/>
        <v>0</v>
      </c>
      <c r="G589" s="208">
        <f t="shared" si="4"/>
        <v>1752.1</v>
      </c>
      <c r="H589" s="208">
        <f t="shared" si="4"/>
        <v>1982.8</v>
      </c>
      <c r="I589" s="208">
        <f t="shared" si="4"/>
        <v>18918.199999999997</v>
      </c>
      <c r="J589" s="209">
        <f t="shared" si="4"/>
        <v>485162.4</v>
      </c>
    </row>
    <row r="590" spans="1:10" s="181" customFormat="1" ht="12.75" customHeight="1" hidden="1">
      <c r="A590" s="199">
        <v>36069</v>
      </c>
      <c r="B590" s="208">
        <f t="shared" si="4"/>
        <v>260103.7</v>
      </c>
      <c r="C590" s="208">
        <f t="shared" si="4"/>
        <v>39102.00000000001</v>
      </c>
      <c r="D590" s="208">
        <f t="shared" si="4"/>
        <v>170898.3</v>
      </c>
      <c r="E590" s="208">
        <f t="shared" si="4"/>
        <v>563.0999999999999</v>
      </c>
      <c r="F590" s="208">
        <f t="shared" si="4"/>
        <v>0</v>
      </c>
      <c r="G590" s="208">
        <f t="shared" si="4"/>
        <v>2113.9999999999995</v>
      </c>
      <c r="H590" s="208">
        <f t="shared" si="4"/>
        <v>3478.9</v>
      </c>
      <c r="I590" s="208">
        <f t="shared" si="4"/>
        <v>20178.300000000003</v>
      </c>
      <c r="J590" s="209">
        <f t="shared" si="4"/>
        <v>496438.30000000016</v>
      </c>
    </row>
    <row r="591" spans="1:10" s="181" customFormat="1" ht="12.75" customHeight="1" hidden="1">
      <c r="A591" s="199">
        <v>36100</v>
      </c>
      <c r="B591" s="208">
        <f t="shared" si="4"/>
        <v>229415.8</v>
      </c>
      <c r="C591" s="208">
        <f t="shared" si="4"/>
        <v>36674.2</v>
      </c>
      <c r="D591" s="208">
        <f t="shared" si="4"/>
        <v>194263.59999999998</v>
      </c>
      <c r="E591" s="208">
        <f t="shared" si="4"/>
        <v>301.60000000000014</v>
      </c>
      <c r="F591" s="208">
        <f t="shared" si="4"/>
        <v>0</v>
      </c>
      <c r="G591" s="208">
        <f t="shared" si="4"/>
        <v>1666.2999999999997</v>
      </c>
      <c r="H591" s="208">
        <f t="shared" si="4"/>
        <v>4197.4</v>
      </c>
      <c r="I591" s="208">
        <f t="shared" si="4"/>
        <v>18742.600000000002</v>
      </c>
      <c r="J591" s="209">
        <f t="shared" si="4"/>
        <v>485261.4999999999</v>
      </c>
    </row>
    <row r="592" spans="1:10" s="181" customFormat="1" ht="12.75" customHeight="1" hidden="1">
      <c r="A592" s="199">
        <v>36130</v>
      </c>
      <c r="B592" s="208">
        <f t="shared" si="4"/>
        <v>254430.69999999998</v>
      </c>
      <c r="C592" s="208">
        <f t="shared" si="4"/>
        <v>40388.2</v>
      </c>
      <c r="D592" s="208">
        <f t="shared" si="4"/>
        <v>183510.2</v>
      </c>
      <c r="E592" s="208">
        <f t="shared" si="4"/>
        <v>550.5999999999999</v>
      </c>
      <c r="F592" s="208">
        <f t="shared" si="4"/>
        <v>0</v>
      </c>
      <c r="G592" s="208">
        <f t="shared" si="4"/>
        <v>1991.6999999999998</v>
      </c>
      <c r="H592" s="208">
        <f t="shared" si="4"/>
        <v>4727.6</v>
      </c>
      <c r="I592" s="208">
        <f t="shared" si="4"/>
        <v>16805.8</v>
      </c>
      <c r="J592" s="209">
        <f t="shared" si="4"/>
        <v>502404.80000000005</v>
      </c>
    </row>
    <row r="593" spans="1:10" s="181" customFormat="1" ht="12.75" customHeight="1" hidden="1">
      <c r="A593" s="199">
        <v>36161</v>
      </c>
      <c r="B593" s="208">
        <f t="shared" si="4"/>
        <v>244048.7</v>
      </c>
      <c r="C593" s="208">
        <f t="shared" si="4"/>
        <v>37906.799999999996</v>
      </c>
      <c r="D593" s="208">
        <f t="shared" si="4"/>
        <v>156857.3</v>
      </c>
      <c r="E593" s="208">
        <f t="shared" si="4"/>
        <v>556.2</v>
      </c>
      <c r="F593" s="208">
        <f t="shared" si="4"/>
        <v>0</v>
      </c>
      <c r="G593" s="208">
        <f t="shared" si="4"/>
        <v>1937.3000000000002</v>
      </c>
      <c r="H593" s="208">
        <f t="shared" si="4"/>
        <v>4928.5</v>
      </c>
      <c r="I593" s="208">
        <f t="shared" si="4"/>
        <v>17235.399999999998</v>
      </c>
      <c r="J593" s="209">
        <f t="shared" si="4"/>
        <v>463470.19999999995</v>
      </c>
    </row>
    <row r="594" spans="1:10" s="181" customFormat="1" ht="12.75" customHeight="1" hidden="1">
      <c r="A594" s="199">
        <v>36192</v>
      </c>
      <c r="B594" s="208">
        <f t="shared" si="4"/>
        <v>252394.50000000003</v>
      </c>
      <c r="C594" s="208">
        <f t="shared" si="4"/>
        <v>35489</v>
      </c>
      <c r="D594" s="208">
        <f t="shared" si="4"/>
        <v>146534.69999999998</v>
      </c>
      <c r="E594" s="208">
        <f t="shared" si="4"/>
        <v>339.5999999999999</v>
      </c>
      <c r="F594" s="208">
        <f t="shared" si="4"/>
        <v>0</v>
      </c>
      <c r="G594" s="208">
        <f t="shared" si="4"/>
        <v>1588.1999999999998</v>
      </c>
      <c r="H594" s="208">
        <f t="shared" si="4"/>
        <v>4376.3</v>
      </c>
      <c r="I594" s="208">
        <f t="shared" si="4"/>
        <v>12406.699999999999</v>
      </c>
      <c r="J594" s="209">
        <f t="shared" si="4"/>
        <v>453129.0000000001</v>
      </c>
    </row>
    <row r="595" spans="1:10" s="181" customFormat="1" ht="12.75" customHeight="1" hidden="1">
      <c r="A595" s="199">
        <v>36220</v>
      </c>
      <c r="B595" s="208">
        <f t="shared" si="4"/>
        <v>289895.49999999994</v>
      </c>
      <c r="C595" s="208">
        <f t="shared" si="4"/>
        <v>38962.4</v>
      </c>
      <c r="D595" s="208">
        <f t="shared" si="4"/>
        <v>161378.8</v>
      </c>
      <c r="E595" s="208">
        <f t="shared" si="4"/>
        <v>420.7</v>
      </c>
      <c r="F595" s="208">
        <f t="shared" si="4"/>
        <v>0</v>
      </c>
      <c r="G595" s="208">
        <f t="shared" si="4"/>
        <v>2255.9000000000005</v>
      </c>
      <c r="H595" s="208">
        <f t="shared" si="4"/>
        <v>3991.2</v>
      </c>
      <c r="I595" s="208">
        <f t="shared" si="4"/>
        <v>11402.4</v>
      </c>
      <c r="J595" s="209">
        <f t="shared" si="4"/>
        <v>508306.9</v>
      </c>
    </row>
    <row r="596" spans="1:10" s="181" customFormat="1" ht="12.75" customHeight="1" hidden="1">
      <c r="A596" s="199">
        <v>36251</v>
      </c>
      <c r="B596" s="208">
        <f t="shared" si="4"/>
        <v>279556.1</v>
      </c>
      <c r="C596" s="208">
        <f t="shared" si="4"/>
        <v>33448.09999999999</v>
      </c>
      <c r="D596" s="208">
        <f t="shared" si="4"/>
        <v>149726.5</v>
      </c>
      <c r="E596" s="208">
        <f t="shared" si="4"/>
        <v>341.29999999999995</v>
      </c>
      <c r="F596" s="208">
        <f t="shared" si="4"/>
        <v>0</v>
      </c>
      <c r="G596" s="208">
        <f t="shared" si="4"/>
        <v>2062.5</v>
      </c>
      <c r="H596" s="208">
        <f t="shared" si="4"/>
        <v>3581</v>
      </c>
      <c r="I596" s="208">
        <f t="shared" si="4"/>
        <v>10237</v>
      </c>
      <c r="J596" s="209">
        <f t="shared" si="4"/>
        <v>478952.5000000001</v>
      </c>
    </row>
    <row r="597" spans="1:10" s="181" customFormat="1" ht="12.75" customHeight="1" hidden="1">
      <c r="A597" s="199">
        <v>36281</v>
      </c>
      <c r="B597" s="208">
        <f t="shared" si="4"/>
        <v>265593.9</v>
      </c>
      <c r="C597" s="208">
        <f t="shared" si="4"/>
        <v>28040.1</v>
      </c>
      <c r="D597" s="208">
        <f t="shared" si="4"/>
        <v>139245.5</v>
      </c>
      <c r="E597" s="208">
        <f t="shared" si="4"/>
        <v>242.70000000000005</v>
      </c>
      <c r="F597" s="208">
        <f t="shared" si="4"/>
        <v>0</v>
      </c>
      <c r="G597" s="208">
        <f t="shared" si="4"/>
        <v>2135.2000000000007</v>
      </c>
      <c r="H597" s="208">
        <f t="shared" si="4"/>
        <v>5601.3</v>
      </c>
      <c r="I597" s="208">
        <f t="shared" si="4"/>
        <v>7061.699999999999</v>
      </c>
      <c r="J597" s="209">
        <f t="shared" si="4"/>
        <v>447920.4000000001</v>
      </c>
    </row>
    <row r="598" spans="1:10" s="181" customFormat="1" ht="12.75" customHeight="1" hidden="1">
      <c r="A598" s="203">
        <v>36312</v>
      </c>
      <c r="B598" s="212">
        <f t="shared" si="4"/>
        <v>292475.99999999994</v>
      </c>
      <c r="C598" s="213">
        <f t="shared" si="4"/>
        <v>32575.800000000003</v>
      </c>
      <c r="D598" s="213">
        <f t="shared" si="4"/>
        <v>153028.9</v>
      </c>
      <c r="E598" s="213">
        <f t="shared" si="4"/>
        <v>389.70000000000005</v>
      </c>
      <c r="F598" s="213">
        <f t="shared" si="4"/>
        <v>0</v>
      </c>
      <c r="G598" s="213">
        <f t="shared" si="4"/>
        <v>2769.3999999999996</v>
      </c>
      <c r="H598" s="213">
        <f t="shared" si="4"/>
        <v>3882.7</v>
      </c>
      <c r="I598" s="213">
        <f t="shared" si="4"/>
        <v>6856.5</v>
      </c>
      <c r="J598" s="214">
        <f t="shared" si="4"/>
        <v>491978.99999999977</v>
      </c>
    </row>
    <row r="599" spans="1:10" s="181" customFormat="1" ht="12.75" customHeight="1" hidden="1">
      <c r="A599" s="199">
        <v>36342</v>
      </c>
      <c r="B599" s="208">
        <f t="shared" si="4"/>
        <v>280965.30000000005</v>
      </c>
      <c r="C599" s="208">
        <f t="shared" si="4"/>
        <v>35665.5</v>
      </c>
      <c r="D599" s="208">
        <f t="shared" si="4"/>
        <v>136121.2</v>
      </c>
      <c r="E599" s="208">
        <f t="shared" si="4"/>
        <v>223.39999999999998</v>
      </c>
      <c r="F599" s="208">
        <f t="shared" si="4"/>
        <v>0</v>
      </c>
      <c r="G599" s="208">
        <f t="shared" si="4"/>
        <v>2231.7</v>
      </c>
      <c r="H599" s="208">
        <f t="shared" si="4"/>
        <v>1934.7</v>
      </c>
      <c r="I599" s="208">
        <f t="shared" si="4"/>
        <v>5401.3</v>
      </c>
      <c r="J599" s="209">
        <f t="shared" si="4"/>
        <v>462543.0999999999</v>
      </c>
    </row>
    <row r="600" spans="1:10" s="181" customFormat="1" ht="12.75" customHeight="1" hidden="1">
      <c r="A600" s="199">
        <v>36373</v>
      </c>
      <c r="B600" s="208">
        <f t="shared" si="4"/>
        <v>300398.1</v>
      </c>
      <c r="C600" s="208">
        <f t="shared" si="4"/>
        <v>34028.5</v>
      </c>
      <c r="D600" s="208">
        <f t="shared" si="4"/>
        <v>126069.9</v>
      </c>
      <c r="E600" s="208">
        <f t="shared" si="4"/>
        <v>209.7</v>
      </c>
      <c r="F600" s="208">
        <f t="shared" si="4"/>
        <v>0</v>
      </c>
      <c r="G600" s="208">
        <f t="shared" si="4"/>
        <v>1996.8000000000002</v>
      </c>
      <c r="H600" s="208">
        <f t="shared" si="4"/>
        <v>1039.1</v>
      </c>
      <c r="I600" s="208">
        <f t="shared" si="4"/>
        <v>17614.7</v>
      </c>
      <c r="J600" s="209">
        <f t="shared" si="4"/>
        <v>481356.8</v>
      </c>
    </row>
    <row r="601" spans="1:10" s="181" customFormat="1" ht="12.75" customHeight="1" hidden="1">
      <c r="A601" s="199">
        <v>36404</v>
      </c>
      <c r="B601" s="208">
        <f t="shared" si="4"/>
        <v>296004.8</v>
      </c>
      <c r="C601" s="208">
        <f t="shared" si="4"/>
        <v>32498.6</v>
      </c>
      <c r="D601" s="208">
        <f t="shared" si="4"/>
        <v>129747.20000000001</v>
      </c>
      <c r="E601" s="208">
        <f t="shared" si="4"/>
        <v>235</v>
      </c>
      <c r="F601" s="208">
        <f t="shared" si="4"/>
        <v>0</v>
      </c>
      <c r="G601" s="208">
        <f t="shared" si="4"/>
        <v>2397.9000000000005</v>
      </c>
      <c r="H601" s="208">
        <f t="shared" si="4"/>
        <v>714.8</v>
      </c>
      <c r="I601" s="208">
        <f t="shared" si="4"/>
        <v>22264</v>
      </c>
      <c r="J601" s="209">
        <f t="shared" si="4"/>
        <v>483862.29999999993</v>
      </c>
    </row>
    <row r="602" spans="1:10" s="181" customFormat="1" ht="12.75" customHeight="1" hidden="1">
      <c r="A602" s="199">
        <v>36434</v>
      </c>
      <c r="B602" s="208">
        <f t="shared" si="4"/>
        <v>277780.10000000003</v>
      </c>
      <c r="C602" s="208">
        <f t="shared" si="4"/>
        <v>30873.800000000003</v>
      </c>
      <c r="D602" s="208">
        <f t="shared" si="4"/>
        <v>154211.6</v>
      </c>
      <c r="E602" s="208">
        <f t="shared" si="4"/>
        <v>133.3</v>
      </c>
      <c r="F602" s="208">
        <f t="shared" si="4"/>
        <v>0</v>
      </c>
      <c r="G602" s="208">
        <f t="shared" si="4"/>
        <v>2347.8</v>
      </c>
      <c r="H602" s="208">
        <f t="shared" si="4"/>
        <v>2646.3</v>
      </c>
      <c r="I602" s="208">
        <f t="shared" si="4"/>
        <v>16460.300000000003</v>
      </c>
      <c r="J602" s="209">
        <f t="shared" si="4"/>
        <v>484453.2000000002</v>
      </c>
    </row>
    <row r="603" spans="1:10" s="181" customFormat="1" ht="12.75" customHeight="1" hidden="1">
      <c r="A603" s="199">
        <v>36465</v>
      </c>
      <c r="B603" s="208">
        <f aca="true" t="shared" si="5" ref="B603:J618">B69-B336</f>
        <v>266692.9</v>
      </c>
      <c r="C603" s="208">
        <f t="shared" si="5"/>
        <v>31890.4</v>
      </c>
      <c r="D603" s="208">
        <f t="shared" si="5"/>
        <v>184630.10000000003</v>
      </c>
      <c r="E603" s="208">
        <f t="shared" si="5"/>
        <v>320.4</v>
      </c>
      <c r="F603" s="208">
        <f t="shared" si="5"/>
        <v>134.5</v>
      </c>
      <c r="G603" s="208">
        <f t="shared" si="5"/>
        <v>2406.3</v>
      </c>
      <c r="H603" s="208">
        <f t="shared" si="5"/>
        <v>5171.1</v>
      </c>
      <c r="I603" s="208">
        <f t="shared" si="5"/>
        <v>14176.3</v>
      </c>
      <c r="J603" s="209">
        <f t="shared" si="5"/>
        <v>505422.00000000006</v>
      </c>
    </row>
    <row r="604" spans="1:10" s="181" customFormat="1" ht="12.75" customHeight="1" hidden="1">
      <c r="A604" s="199">
        <v>36495</v>
      </c>
      <c r="B604" s="208">
        <f t="shared" si="5"/>
        <v>265298.6</v>
      </c>
      <c r="C604" s="208">
        <f t="shared" si="5"/>
        <v>33927.2</v>
      </c>
      <c r="D604" s="208">
        <f t="shared" si="5"/>
        <v>188558.90000000002</v>
      </c>
      <c r="E604" s="208">
        <f t="shared" si="5"/>
        <v>326.1</v>
      </c>
      <c r="F604" s="208">
        <f t="shared" si="5"/>
        <v>505.9</v>
      </c>
      <c r="G604" s="208">
        <f t="shared" si="5"/>
        <v>2277.5</v>
      </c>
      <c r="H604" s="208">
        <f t="shared" si="5"/>
        <v>5231.2</v>
      </c>
      <c r="I604" s="208">
        <f t="shared" si="5"/>
        <v>13516.3</v>
      </c>
      <c r="J604" s="209">
        <f t="shared" si="5"/>
        <v>509641.69999999995</v>
      </c>
    </row>
    <row r="605" spans="1:10" s="181" customFormat="1" ht="12.75" customHeight="1" hidden="1">
      <c r="A605" s="199">
        <v>36526</v>
      </c>
      <c r="B605" s="208">
        <f t="shared" si="5"/>
        <v>235271.1</v>
      </c>
      <c r="C605" s="208">
        <f t="shared" si="5"/>
        <v>32430.2</v>
      </c>
      <c r="D605" s="208">
        <f t="shared" si="5"/>
        <v>171071.49999999997</v>
      </c>
      <c r="E605" s="208">
        <f t="shared" si="5"/>
        <v>195.00000000000003</v>
      </c>
      <c r="F605" s="208">
        <f t="shared" si="5"/>
        <v>675.2</v>
      </c>
      <c r="G605" s="208">
        <f t="shared" si="5"/>
        <v>2425.7999999999993</v>
      </c>
      <c r="H605" s="208">
        <f t="shared" si="5"/>
        <v>5234.9</v>
      </c>
      <c r="I605" s="208">
        <f t="shared" si="5"/>
        <v>7438.1</v>
      </c>
      <c r="J605" s="209">
        <f t="shared" si="5"/>
        <v>454741.79999999993</v>
      </c>
    </row>
    <row r="606" spans="1:10" s="181" customFormat="1" ht="12.75" customHeight="1" hidden="1">
      <c r="A606" s="199">
        <v>36557</v>
      </c>
      <c r="B606" s="208">
        <f t="shared" si="5"/>
        <v>247030.40000000002</v>
      </c>
      <c r="C606" s="208">
        <f t="shared" si="5"/>
        <v>34895</v>
      </c>
      <c r="D606" s="208">
        <f t="shared" si="5"/>
        <v>175919</v>
      </c>
      <c r="E606" s="208">
        <f t="shared" si="5"/>
        <v>165.5</v>
      </c>
      <c r="F606" s="208">
        <f t="shared" si="5"/>
        <v>1065.1999999999998</v>
      </c>
      <c r="G606" s="208">
        <f t="shared" si="5"/>
        <v>2416.3</v>
      </c>
      <c r="H606" s="208">
        <f t="shared" si="5"/>
        <v>5295.3</v>
      </c>
      <c r="I606" s="208">
        <f t="shared" si="5"/>
        <v>6330.1</v>
      </c>
      <c r="J606" s="209">
        <f t="shared" si="5"/>
        <v>473116.80000000005</v>
      </c>
    </row>
    <row r="607" spans="1:10" s="181" customFormat="1" ht="12.75" customHeight="1" hidden="1">
      <c r="A607" s="199">
        <v>36586</v>
      </c>
      <c r="B607" s="208">
        <f t="shared" si="5"/>
        <v>275351.1</v>
      </c>
      <c r="C607" s="208">
        <f t="shared" si="5"/>
        <v>36292.700000000004</v>
      </c>
      <c r="D607" s="208">
        <f t="shared" si="5"/>
        <v>193878.40000000002</v>
      </c>
      <c r="E607" s="208">
        <f t="shared" si="5"/>
        <v>172.89999999999998</v>
      </c>
      <c r="F607" s="208">
        <f t="shared" si="5"/>
        <v>775.4</v>
      </c>
      <c r="G607" s="208">
        <f t="shared" si="5"/>
        <v>2551.5</v>
      </c>
      <c r="H607" s="208">
        <f t="shared" si="5"/>
        <v>5807.7</v>
      </c>
      <c r="I607" s="208">
        <f t="shared" si="5"/>
        <v>5617.500000000001</v>
      </c>
      <c r="J607" s="209">
        <f t="shared" si="5"/>
        <v>520447.19999999995</v>
      </c>
    </row>
    <row r="608" spans="1:10" s="181" customFormat="1" ht="12.75" customHeight="1" hidden="1">
      <c r="A608" s="199">
        <v>36617</v>
      </c>
      <c r="B608" s="208">
        <f t="shared" si="5"/>
        <v>241016.90000000002</v>
      </c>
      <c r="C608" s="208">
        <f t="shared" si="5"/>
        <v>28410.2</v>
      </c>
      <c r="D608" s="208">
        <f t="shared" si="5"/>
        <v>169349.2</v>
      </c>
      <c r="E608" s="208">
        <f t="shared" si="5"/>
        <v>243.3</v>
      </c>
      <c r="F608" s="208">
        <f t="shared" si="5"/>
        <v>627.4</v>
      </c>
      <c r="G608" s="208">
        <f t="shared" si="5"/>
        <v>2404.9999999999995</v>
      </c>
      <c r="H608" s="208">
        <f t="shared" si="5"/>
        <v>5159.900000000001</v>
      </c>
      <c r="I608" s="208">
        <f t="shared" si="5"/>
        <v>5352.299999999999</v>
      </c>
      <c r="J608" s="209">
        <f t="shared" si="5"/>
        <v>452564.20000000007</v>
      </c>
    </row>
    <row r="609" spans="1:10" s="181" customFormat="1" ht="12.75" customHeight="1" hidden="1">
      <c r="A609" s="199">
        <v>36647</v>
      </c>
      <c r="B609" s="208">
        <f t="shared" si="5"/>
        <v>270580.10000000003</v>
      </c>
      <c r="C609" s="208">
        <f t="shared" si="5"/>
        <v>29328.800000000003</v>
      </c>
      <c r="D609" s="208">
        <f t="shared" si="5"/>
        <v>200168.19999999998</v>
      </c>
      <c r="E609" s="208">
        <f t="shared" si="5"/>
        <v>238.09999999999997</v>
      </c>
      <c r="F609" s="208">
        <f t="shared" si="5"/>
        <v>736.5999999999999</v>
      </c>
      <c r="G609" s="208">
        <f t="shared" si="5"/>
        <v>2419.1000000000004</v>
      </c>
      <c r="H609" s="208">
        <f t="shared" si="5"/>
        <v>6419.1</v>
      </c>
      <c r="I609" s="208">
        <f t="shared" si="5"/>
        <v>4191.400000000001</v>
      </c>
      <c r="J609" s="209">
        <f t="shared" si="5"/>
        <v>514081.4000000001</v>
      </c>
    </row>
    <row r="610" spans="1:10" s="181" customFormat="1" ht="12.75" customHeight="1" hidden="1">
      <c r="A610" s="203">
        <v>36678</v>
      </c>
      <c r="B610" s="212">
        <f t="shared" si="5"/>
        <v>263010.5</v>
      </c>
      <c r="C610" s="213">
        <f t="shared" si="5"/>
        <v>28429.5</v>
      </c>
      <c r="D610" s="213">
        <f t="shared" si="5"/>
        <v>170250.30000000002</v>
      </c>
      <c r="E610" s="213">
        <f t="shared" si="5"/>
        <v>181.1</v>
      </c>
      <c r="F610" s="213">
        <f t="shared" si="5"/>
        <v>832.5</v>
      </c>
      <c r="G610" s="213">
        <f t="shared" si="5"/>
        <v>2134.2</v>
      </c>
      <c r="H610" s="213">
        <f t="shared" si="5"/>
        <v>4330.5</v>
      </c>
      <c r="I610" s="213">
        <f t="shared" si="5"/>
        <v>4260.799999999999</v>
      </c>
      <c r="J610" s="214">
        <f t="shared" si="5"/>
        <v>473429.39999999997</v>
      </c>
    </row>
    <row r="611" spans="1:10" s="181" customFormat="1" ht="12.75" customHeight="1" hidden="1">
      <c r="A611" s="199">
        <v>36708</v>
      </c>
      <c r="B611" s="215">
        <f t="shared" si="5"/>
        <v>267883.90067720413</v>
      </c>
      <c r="C611" s="216">
        <f t="shared" si="5"/>
        <v>35652.30001103878</v>
      </c>
      <c r="D611" s="216">
        <f t="shared" si="5"/>
        <v>145620.89975976944</v>
      </c>
      <c r="E611" s="216">
        <f t="shared" si="5"/>
        <v>15.899999670684338</v>
      </c>
      <c r="F611" s="216">
        <f t="shared" si="5"/>
        <v>568.5999984741211</v>
      </c>
      <c r="G611" s="216">
        <f t="shared" si="5"/>
        <v>1718.599970921874</v>
      </c>
      <c r="H611" s="216">
        <f t="shared" si="5"/>
        <v>1710.800008893013</v>
      </c>
      <c r="I611" s="216">
        <f t="shared" si="5"/>
        <v>2090.6000085175037</v>
      </c>
      <c r="J611" s="217">
        <f t="shared" si="5"/>
        <v>455261.60043448955</v>
      </c>
    </row>
    <row r="612" spans="1:10" s="181" customFormat="1" ht="12.75" customHeight="1" hidden="1">
      <c r="A612" s="199">
        <v>36739</v>
      </c>
      <c r="B612" s="215">
        <f t="shared" si="5"/>
        <v>324890.9023054838</v>
      </c>
      <c r="C612" s="216">
        <f t="shared" si="5"/>
        <v>34196.50024443865</v>
      </c>
      <c r="D612" s="216">
        <f t="shared" si="5"/>
        <v>132695.89934754372</v>
      </c>
      <c r="E612" s="216">
        <f t="shared" si="5"/>
        <v>73.3000009059906</v>
      </c>
      <c r="F612" s="216">
        <f t="shared" si="5"/>
        <v>1548.699951171875</v>
      </c>
      <c r="G612" s="216">
        <f t="shared" si="5"/>
        <v>1531.4000042900443</v>
      </c>
      <c r="H612" s="216">
        <f t="shared" si="5"/>
        <v>864.199989810586</v>
      </c>
      <c r="I612" s="216">
        <f t="shared" si="5"/>
        <v>12890.7001022771</v>
      </c>
      <c r="J612" s="217">
        <f t="shared" si="5"/>
        <v>508691.6019459218</v>
      </c>
    </row>
    <row r="613" spans="1:10" s="181" customFormat="1" ht="12.75" customHeight="1" hidden="1">
      <c r="A613" s="199">
        <v>36770</v>
      </c>
      <c r="B613" s="215">
        <f t="shared" si="5"/>
        <v>312020.7010024786</v>
      </c>
      <c r="C613" s="216">
        <f t="shared" si="5"/>
        <v>33519.90000768006</v>
      </c>
      <c r="D613" s="216">
        <f t="shared" si="5"/>
        <v>120785.10008752346</v>
      </c>
      <c r="E613" s="216">
        <f t="shared" si="5"/>
        <v>117.2000015154481</v>
      </c>
      <c r="F613" s="216">
        <f t="shared" si="5"/>
        <v>2105.399948120117</v>
      </c>
      <c r="G613" s="216">
        <f t="shared" si="5"/>
        <v>1570.1000191643834</v>
      </c>
      <c r="H613" s="216">
        <f t="shared" si="5"/>
        <v>1276.3999857902527</v>
      </c>
      <c r="I613" s="216">
        <f t="shared" si="5"/>
        <v>13216.00011909008</v>
      </c>
      <c r="J613" s="217">
        <f t="shared" si="5"/>
        <v>484610.8011713624</v>
      </c>
    </row>
    <row r="614" spans="1:10" s="181" customFormat="1" ht="12.75" customHeight="1" hidden="1">
      <c r="A614" s="199">
        <v>36800</v>
      </c>
      <c r="B614" s="215">
        <f t="shared" si="5"/>
        <v>307106.0997961089</v>
      </c>
      <c r="C614" s="216">
        <f t="shared" si="5"/>
        <v>32967.5000128746</v>
      </c>
      <c r="D614" s="216">
        <f t="shared" si="5"/>
        <v>155174.29960370064</v>
      </c>
      <c r="E614" s="216">
        <f t="shared" si="5"/>
        <v>168.90000158548355</v>
      </c>
      <c r="F614" s="216">
        <f t="shared" si="5"/>
        <v>2218.699981689453</v>
      </c>
      <c r="G614" s="216">
        <f t="shared" si="5"/>
        <v>1728.800008431077</v>
      </c>
      <c r="H614" s="216">
        <f t="shared" si="5"/>
        <v>5068.699999034405</v>
      </c>
      <c r="I614" s="216">
        <f t="shared" si="5"/>
        <v>13289.69997549057</v>
      </c>
      <c r="J614" s="217">
        <f t="shared" si="5"/>
        <v>517722.69937891513</v>
      </c>
    </row>
    <row r="615" spans="1:10" s="181" customFormat="1" ht="12.75" customHeight="1" hidden="1">
      <c r="A615" s="199">
        <v>36831</v>
      </c>
      <c r="B615" s="215">
        <f t="shared" si="5"/>
        <v>290023.4994143024</v>
      </c>
      <c r="C615" s="216">
        <f t="shared" si="5"/>
        <v>32978.00004076958</v>
      </c>
      <c r="D615" s="216">
        <f t="shared" si="5"/>
        <v>177364.0996530652</v>
      </c>
      <c r="E615" s="216">
        <f t="shared" si="5"/>
        <v>178.39999902248383</v>
      </c>
      <c r="F615" s="216">
        <f t="shared" si="5"/>
        <v>2352.9000091552734</v>
      </c>
      <c r="G615" s="216">
        <f t="shared" si="5"/>
        <v>1799.5999807417393</v>
      </c>
      <c r="H615" s="216">
        <f t="shared" si="5"/>
        <v>7749.900003135204</v>
      </c>
      <c r="I615" s="216">
        <f t="shared" si="5"/>
        <v>10814.30005967617</v>
      </c>
      <c r="J615" s="217">
        <f t="shared" si="5"/>
        <v>523260.69915986806</v>
      </c>
    </row>
    <row r="616" spans="1:10" s="181" customFormat="1" ht="12.75" customHeight="1" hidden="1">
      <c r="A616" s="199">
        <v>36861</v>
      </c>
      <c r="B616" s="215">
        <f t="shared" si="5"/>
        <v>266465.9984830767</v>
      </c>
      <c r="C616" s="216">
        <f t="shared" si="5"/>
        <v>33177.79996705055</v>
      </c>
      <c r="D616" s="216">
        <f t="shared" si="5"/>
        <v>164708.00077019632</v>
      </c>
      <c r="E616" s="216">
        <f t="shared" si="5"/>
        <v>186.200000166893</v>
      </c>
      <c r="F616" s="216">
        <f t="shared" si="5"/>
        <v>1697.700050354004</v>
      </c>
      <c r="G616" s="216">
        <f t="shared" si="5"/>
        <v>1483.399993546307</v>
      </c>
      <c r="H616" s="216">
        <f t="shared" si="5"/>
        <v>7906.499993503094</v>
      </c>
      <c r="I616" s="216">
        <f t="shared" si="5"/>
        <v>9081.099999308586</v>
      </c>
      <c r="J616" s="217">
        <f t="shared" si="5"/>
        <v>484706.69925720245</v>
      </c>
    </row>
    <row r="617" spans="1:10" s="181" customFormat="1" ht="12.75" customHeight="1" hidden="1">
      <c r="A617" s="199">
        <v>36892</v>
      </c>
      <c r="B617" s="215">
        <f t="shared" si="5"/>
        <v>302821.4979400337</v>
      </c>
      <c r="C617" s="216">
        <f t="shared" si="5"/>
        <v>35578.30001115799</v>
      </c>
      <c r="D617" s="216">
        <f t="shared" si="5"/>
        <v>179151.89864623547</v>
      </c>
      <c r="E617" s="216">
        <f t="shared" si="5"/>
        <v>110.0000007301569</v>
      </c>
      <c r="F617" s="216">
        <f t="shared" si="5"/>
        <v>1841.199952699244</v>
      </c>
      <c r="G617" s="216">
        <f t="shared" si="5"/>
        <v>1679.2999934107065</v>
      </c>
      <c r="H617" s="216">
        <f t="shared" si="5"/>
        <v>8841.200049579144</v>
      </c>
      <c r="I617" s="216">
        <f t="shared" si="5"/>
        <v>8441.800013422966</v>
      </c>
      <c r="J617" s="217">
        <f t="shared" si="5"/>
        <v>538465.1966072693</v>
      </c>
    </row>
    <row r="618" spans="1:10" s="181" customFormat="1" ht="12.75" customHeight="1" hidden="1">
      <c r="A618" s="199">
        <v>36923</v>
      </c>
      <c r="B618" s="215">
        <f t="shared" si="5"/>
        <v>276030.00070130825</v>
      </c>
      <c r="C618" s="216">
        <f t="shared" si="5"/>
        <v>33115.69980353117</v>
      </c>
      <c r="D618" s="216">
        <f t="shared" si="5"/>
        <v>158116.59994864464</v>
      </c>
      <c r="E618" s="216">
        <f t="shared" si="5"/>
        <v>125.40000063180923</v>
      </c>
      <c r="F618" s="216">
        <f t="shared" si="5"/>
        <v>905.1000061035156</v>
      </c>
      <c r="G618" s="216">
        <f t="shared" si="5"/>
        <v>1304.0000087991357</v>
      </c>
      <c r="H618" s="216">
        <f t="shared" si="5"/>
        <v>8619.400025725365</v>
      </c>
      <c r="I618" s="216">
        <f t="shared" si="5"/>
        <v>7071.799972712994</v>
      </c>
      <c r="J618" s="217">
        <f t="shared" si="5"/>
        <v>485288.0004674569</v>
      </c>
    </row>
    <row r="619" spans="1:10" s="181" customFormat="1" ht="12.75" customHeight="1" hidden="1">
      <c r="A619" s="199">
        <v>36951</v>
      </c>
      <c r="B619" s="215">
        <f aca="true" t="shared" si="6" ref="B619:J634">B85-B352</f>
        <v>302250.5010687709</v>
      </c>
      <c r="C619" s="216">
        <f t="shared" si="6"/>
        <v>35925.899900868535</v>
      </c>
      <c r="D619" s="216">
        <f t="shared" si="6"/>
        <v>178661.5988292694</v>
      </c>
      <c r="E619" s="216">
        <f t="shared" si="6"/>
        <v>105.10000312328339</v>
      </c>
      <c r="F619" s="216">
        <f t="shared" si="6"/>
        <v>1074.9999923706055</v>
      </c>
      <c r="G619" s="216">
        <f t="shared" si="6"/>
        <v>1565.3000100180507</v>
      </c>
      <c r="H619" s="216">
        <f t="shared" si="6"/>
        <v>9247.899928927422</v>
      </c>
      <c r="I619" s="216">
        <f t="shared" si="6"/>
        <v>7318.0001212358475</v>
      </c>
      <c r="J619" s="217">
        <f t="shared" si="6"/>
        <v>536149.299854584</v>
      </c>
    </row>
    <row r="620" spans="1:10" s="181" customFormat="1" ht="12.75" customHeight="1" hidden="1">
      <c r="A620" s="199">
        <v>36982</v>
      </c>
      <c r="B620" s="215">
        <f t="shared" si="6"/>
        <v>295590.0010254383</v>
      </c>
      <c r="C620" s="216">
        <f t="shared" si="6"/>
        <v>33853.299933195114</v>
      </c>
      <c r="D620" s="216">
        <f t="shared" si="6"/>
        <v>168482.4975616932</v>
      </c>
      <c r="E620" s="216">
        <f t="shared" si="6"/>
        <v>77.29999897629023</v>
      </c>
      <c r="F620" s="216">
        <f t="shared" si="6"/>
        <v>1121.5999755859375</v>
      </c>
      <c r="G620" s="216">
        <f t="shared" si="6"/>
        <v>1511.1000048220158</v>
      </c>
      <c r="H620" s="216">
        <f t="shared" si="6"/>
        <v>8648.399950623512</v>
      </c>
      <c r="I620" s="216">
        <f t="shared" si="6"/>
        <v>4813.100052654743</v>
      </c>
      <c r="J620" s="217">
        <f t="shared" si="6"/>
        <v>514097.2985029891</v>
      </c>
    </row>
    <row r="621" spans="1:10" s="181" customFormat="1" ht="12.75" customHeight="1" hidden="1">
      <c r="A621" s="199">
        <v>37012</v>
      </c>
      <c r="B621" s="215">
        <f t="shared" si="6"/>
        <v>317195.20052814484</v>
      </c>
      <c r="C621" s="216">
        <f t="shared" si="6"/>
        <v>33898.9999628067</v>
      </c>
      <c r="D621" s="216">
        <f t="shared" si="6"/>
        <v>186992.09996759892</v>
      </c>
      <c r="E621" s="216">
        <f t="shared" si="6"/>
        <v>178.80000281333923</v>
      </c>
      <c r="F621" s="216">
        <f t="shared" si="6"/>
        <v>1210.199951171875</v>
      </c>
      <c r="G621" s="216">
        <f t="shared" si="6"/>
        <v>1443.700012423098</v>
      </c>
      <c r="H621" s="216">
        <f t="shared" si="6"/>
        <v>6034.200092554092</v>
      </c>
      <c r="I621" s="216">
        <f t="shared" si="6"/>
        <v>4356.300057947636</v>
      </c>
      <c r="J621" s="217">
        <f t="shared" si="6"/>
        <v>551309.5005754605</v>
      </c>
    </row>
    <row r="622" spans="1:10" s="181" customFormat="1" ht="12.75" customHeight="1" hidden="1">
      <c r="A622" s="203">
        <v>37043</v>
      </c>
      <c r="B622" s="212">
        <f t="shared" si="6"/>
        <v>284106.1011309624</v>
      </c>
      <c r="C622" s="213">
        <f t="shared" si="6"/>
        <v>33842.59985435009</v>
      </c>
      <c r="D622" s="213">
        <f t="shared" si="6"/>
        <v>163396.5007534027</v>
      </c>
      <c r="E622" s="213">
        <f t="shared" si="6"/>
        <v>169.69999849796295</v>
      </c>
      <c r="F622" s="213">
        <f t="shared" si="6"/>
        <v>339.79998779296875</v>
      </c>
      <c r="G622" s="213">
        <f t="shared" si="6"/>
        <v>1528.999991349876</v>
      </c>
      <c r="H622" s="213">
        <f t="shared" si="6"/>
        <v>5031.300021648407</v>
      </c>
      <c r="I622" s="213">
        <f t="shared" si="6"/>
        <v>4685.399980306625</v>
      </c>
      <c r="J622" s="214">
        <f t="shared" si="6"/>
        <v>493100.401718311</v>
      </c>
    </row>
    <row r="623" spans="1:10" s="181" customFormat="1" ht="12.75" customHeight="1" hidden="1">
      <c r="A623" s="199">
        <v>37073</v>
      </c>
      <c r="B623" s="215">
        <f t="shared" si="6"/>
        <v>284340.09825205803</v>
      </c>
      <c r="C623" s="216">
        <f t="shared" si="6"/>
        <v>44265.19999337196</v>
      </c>
      <c r="D623" s="216">
        <f t="shared" si="6"/>
        <v>160818.00041615963</v>
      </c>
      <c r="E623" s="216">
        <f t="shared" si="6"/>
        <v>37.000000305473804</v>
      </c>
      <c r="F623" s="216">
        <f t="shared" si="6"/>
        <v>0</v>
      </c>
      <c r="G623" s="216">
        <f t="shared" si="6"/>
        <v>1277.3000143393874</v>
      </c>
      <c r="H623" s="216">
        <f t="shared" si="6"/>
        <v>3906.999990940094</v>
      </c>
      <c r="I623" s="216">
        <f t="shared" si="6"/>
        <v>4675.400022864342</v>
      </c>
      <c r="J623" s="217">
        <f t="shared" si="6"/>
        <v>499319.9986900389</v>
      </c>
    </row>
    <row r="624" spans="1:10" s="181" customFormat="1" ht="12.75" customHeight="1" hidden="1">
      <c r="A624" s="199">
        <v>37104</v>
      </c>
      <c r="B624" s="215">
        <f t="shared" si="6"/>
        <v>306593.49986732006</v>
      </c>
      <c r="C624" s="216">
        <f t="shared" si="6"/>
        <v>42888.99981176853</v>
      </c>
      <c r="D624" s="216">
        <f t="shared" si="6"/>
        <v>166006.00005159527</v>
      </c>
      <c r="E624" s="216">
        <f t="shared" si="6"/>
        <v>63.299999572336674</v>
      </c>
      <c r="F624" s="216">
        <f t="shared" si="6"/>
        <v>11.900000095367432</v>
      </c>
      <c r="G624" s="216">
        <f t="shared" si="6"/>
        <v>850.2999965399504</v>
      </c>
      <c r="H624" s="216">
        <f t="shared" si="6"/>
        <v>2011.9999921098351</v>
      </c>
      <c r="I624" s="216">
        <f t="shared" si="6"/>
        <v>9853.399931490421</v>
      </c>
      <c r="J624" s="217">
        <f t="shared" si="6"/>
        <v>528279.3996504918</v>
      </c>
    </row>
    <row r="625" spans="1:10" s="181" customFormat="1" ht="12.75" customHeight="1" hidden="1">
      <c r="A625" s="199">
        <v>37135</v>
      </c>
      <c r="B625" s="215">
        <f t="shared" si="6"/>
        <v>272236.4014658928</v>
      </c>
      <c r="C625" s="216">
        <f t="shared" si="6"/>
        <v>40632.99953711033</v>
      </c>
      <c r="D625" s="216">
        <f t="shared" si="6"/>
        <v>163971.39936852455</v>
      </c>
      <c r="E625" s="216">
        <f t="shared" si="6"/>
        <v>144.99999749660492</v>
      </c>
      <c r="F625" s="216">
        <f t="shared" si="6"/>
        <v>0</v>
      </c>
      <c r="G625" s="216">
        <f t="shared" si="6"/>
        <v>1248.4000191241503</v>
      </c>
      <c r="H625" s="216">
        <f t="shared" si="6"/>
        <v>1859.3000135421753</v>
      </c>
      <c r="I625" s="216">
        <f t="shared" si="6"/>
        <v>7198.399945020676</v>
      </c>
      <c r="J625" s="217">
        <f t="shared" si="6"/>
        <v>487291.9003467113</v>
      </c>
    </row>
    <row r="626" spans="1:10" s="181" customFormat="1" ht="12.75" customHeight="1" hidden="1">
      <c r="A626" s="199">
        <v>37165</v>
      </c>
      <c r="B626" s="215">
        <f t="shared" si="6"/>
        <v>299792.4002838135</v>
      </c>
      <c r="C626" s="216">
        <f t="shared" si="6"/>
        <v>48323.00028422475</v>
      </c>
      <c r="D626" s="216">
        <f t="shared" si="6"/>
        <v>213795.39985966682</v>
      </c>
      <c r="E626" s="216">
        <f t="shared" si="6"/>
        <v>214.39999575912952</v>
      </c>
      <c r="F626" s="216">
        <f t="shared" si="6"/>
        <v>7</v>
      </c>
      <c r="G626" s="216">
        <f t="shared" si="6"/>
        <v>1520.9999716356397</v>
      </c>
      <c r="H626" s="216">
        <f t="shared" si="6"/>
        <v>3695.5000015497208</v>
      </c>
      <c r="I626" s="216">
        <f t="shared" si="6"/>
        <v>6977.800006963313</v>
      </c>
      <c r="J626" s="217">
        <f t="shared" si="6"/>
        <v>574326.5004036129</v>
      </c>
    </row>
    <row r="627" spans="1:10" s="181" customFormat="1" ht="12.75" customHeight="1" hidden="1">
      <c r="A627" s="199">
        <v>37196</v>
      </c>
      <c r="B627" s="215">
        <f t="shared" si="6"/>
        <v>254697.19761687517</v>
      </c>
      <c r="C627" s="216">
        <f t="shared" si="6"/>
        <v>48900.19987034798</v>
      </c>
      <c r="D627" s="216">
        <f t="shared" si="6"/>
        <v>227196.80063295364</v>
      </c>
      <c r="E627" s="216">
        <f t="shared" si="6"/>
        <v>148.9999968484044</v>
      </c>
      <c r="F627" s="216">
        <f t="shared" si="6"/>
        <v>0</v>
      </c>
      <c r="G627" s="216">
        <f t="shared" si="6"/>
        <v>1314.3999982476234</v>
      </c>
      <c r="H627" s="216">
        <f t="shared" si="6"/>
        <v>5471.299998164177</v>
      </c>
      <c r="I627" s="216">
        <f t="shared" si="6"/>
        <v>5409.400039106607</v>
      </c>
      <c r="J627" s="217">
        <f t="shared" si="6"/>
        <v>543138.2981525436</v>
      </c>
    </row>
    <row r="628" spans="1:10" s="181" customFormat="1" ht="12.75" customHeight="1" hidden="1">
      <c r="A628" s="199">
        <v>37226</v>
      </c>
      <c r="B628" s="215">
        <f t="shared" si="6"/>
        <v>237817.40160229802</v>
      </c>
      <c r="C628" s="216">
        <f t="shared" si="6"/>
        <v>51461.700212836266</v>
      </c>
      <c r="D628" s="216">
        <f t="shared" si="6"/>
        <v>207853.398277238</v>
      </c>
      <c r="E628" s="216">
        <f t="shared" si="6"/>
        <v>45.699998930096626</v>
      </c>
      <c r="F628" s="216">
        <f t="shared" si="6"/>
        <v>0</v>
      </c>
      <c r="G628" s="216">
        <f t="shared" si="6"/>
        <v>1192.699997484684</v>
      </c>
      <c r="H628" s="216">
        <f t="shared" si="6"/>
        <v>7197.999971747398</v>
      </c>
      <c r="I628" s="216">
        <f t="shared" si="6"/>
        <v>3562.999993145466</v>
      </c>
      <c r="J628" s="217">
        <f t="shared" si="6"/>
        <v>509131.90005367994</v>
      </c>
    </row>
    <row r="629" spans="1:10" s="181" customFormat="1" ht="12.75" customHeight="1" hidden="1">
      <c r="A629" s="199">
        <v>37257</v>
      </c>
      <c r="B629" s="215">
        <f t="shared" si="6"/>
        <v>264251.69957590103</v>
      </c>
      <c r="C629" s="216">
        <f t="shared" si="6"/>
        <v>62706.600130558014</v>
      </c>
      <c r="D629" s="216">
        <f t="shared" si="6"/>
        <v>226573.30077683926</v>
      </c>
      <c r="E629" s="216">
        <f t="shared" si="6"/>
        <v>61.100000753998756</v>
      </c>
      <c r="F629" s="216">
        <f t="shared" si="6"/>
        <v>7</v>
      </c>
      <c r="G629" s="216">
        <f t="shared" si="6"/>
        <v>1614.4000028669834</v>
      </c>
      <c r="H629" s="216">
        <f t="shared" si="6"/>
        <v>8154.499923139811</v>
      </c>
      <c r="I629" s="216">
        <f t="shared" si="6"/>
        <v>3737.4999945163727</v>
      </c>
      <c r="J629" s="217">
        <f t="shared" si="6"/>
        <v>567106.1004045755</v>
      </c>
    </row>
    <row r="630" spans="1:10" s="181" customFormat="1" ht="12.75" customHeight="1" hidden="1">
      <c r="A630" s="199">
        <v>37288</v>
      </c>
      <c r="B630" s="215">
        <f t="shared" si="6"/>
        <v>242669.70173180103</v>
      </c>
      <c r="C630" s="216">
        <f t="shared" si="6"/>
        <v>59460.300328969955</v>
      </c>
      <c r="D630" s="216">
        <f t="shared" si="6"/>
        <v>191480.39946520329</v>
      </c>
      <c r="E630" s="216">
        <f t="shared" si="6"/>
        <v>47.1000000461936</v>
      </c>
      <c r="F630" s="216">
        <f t="shared" si="6"/>
        <v>0</v>
      </c>
      <c r="G630" s="216">
        <f t="shared" si="6"/>
        <v>1260.7000020816922</v>
      </c>
      <c r="H630" s="216">
        <f t="shared" si="6"/>
        <v>10238.000098645687</v>
      </c>
      <c r="I630" s="216">
        <f t="shared" si="6"/>
        <v>3479.0999816060066</v>
      </c>
      <c r="J630" s="217">
        <f t="shared" si="6"/>
        <v>508635.30160835385</v>
      </c>
    </row>
    <row r="631" spans="1:10" s="181" customFormat="1" ht="12.75" customHeight="1" hidden="1">
      <c r="A631" s="199">
        <v>37316</v>
      </c>
      <c r="B631" s="215">
        <f t="shared" si="6"/>
        <v>263465.5004746914</v>
      </c>
      <c r="C631" s="216">
        <f t="shared" si="6"/>
        <v>62463.80061990023</v>
      </c>
      <c r="D631" s="216">
        <f t="shared" si="6"/>
        <v>199162.00165696442</v>
      </c>
      <c r="E631" s="216">
        <f t="shared" si="6"/>
        <v>16.399999924004078</v>
      </c>
      <c r="F631" s="216">
        <f t="shared" si="6"/>
        <v>28.5</v>
      </c>
      <c r="G631" s="216">
        <f t="shared" si="6"/>
        <v>1553.4000193700194</v>
      </c>
      <c r="H631" s="216">
        <f t="shared" si="6"/>
        <v>10693.799939990044</v>
      </c>
      <c r="I631" s="216">
        <f t="shared" si="6"/>
        <v>2635.8000172376633</v>
      </c>
      <c r="J631" s="217">
        <f t="shared" si="6"/>
        <v>540019.2027280778</v>
      </c>
    </row>
    <row r="632" spans="1:10" s="181" customFormat="1" ht="12.75" customHeight="1" hidden="1">
      <c r="A632" s="199">
        <v>37347</v>
      </c>
      <c r="B632" s="215">
        <f t="shared" si="6"/>
        <v>270838.9014592171</v>
      </c>
      <c r="C632" s="216">
        <f t="shared" si="6"/>
        <v>59332.89950799942</v>
      </c>
      <c r="D632" s="216">
        <f t="shared" si="6"/>
        <v>198132.80134236813</v>
      </c>
      <c r="E632" s="216">
        <f t="shared" si="6"/>
        <v>26.600000262260437</v>
      </c>
      <c r="F632" s="216">
        <f t="shared" si="6"/>
        <v>0</v>
      </c>
      <c r="G632" s="216">
        <f t="shared" si="6"/>
        <v>1324.199991993606</v>
      </c>
      <c r="H632" s="216">
        <f t="shared" si="6"/>
        <v>9961.000009894371</v>
      </c>
      <c r="I632" s="216">
        <f t="shared" si="6"/>
        <v>1809.2000175490975</v>
      </c>
      <c r="J632" s="217">
        <f t="shared" si="6"/>
        <v>541425.602329284</v>
      </c>
    </row>
    <row r="633" spans="1:10" s="181" customFormat="1" ht="12.75" customHeight="1" hidden="1">
      <c r="A633" s="199">
        <v>37377</v>
      </c>
      <c r="B633" s="215">
        <f t="shared" si="6"/>
        <v>281049.9989435673</v>
      </c>
      <c r="C633" s="216">
        <f t="shared" si="6"/>
        <v>57744.50008440018</v>
      </c>
      <c r="D633" s="216">
        <f t="shared" si="6"/>
        <v>192073.80098581314</v>
      </c>
      <c r="E633" s="216">
        <f t="shared" si="6"/>
        <v>39.09999996423721</v>
      </c>
      <c r="F633" s="216">
        <f t="shared" si="6"/>
        <v>5</v>
      </c>
      <c r="G633" s="216">
        <f t="shared" si="6"/>
        <v>1375.5000025480986</v>
      </c>
      <c r="H633" s="216">
        <f t="shared" si="6"/>
        <v>7316.099930584431</v>
      </c>
      <c r="I633" s="216">
        <f t="shared" si="6"/>
        <v>2177.0999593287706</v>
      </c>
      <c r="J633" s="217">
        <f t="shared" si="6"/>
        <v>541781.0999062061</v>
      </c>
    </row>
    <row r="634" spans="1:10" s="181" customFormat="1" ht="12.75" customHeight="1" hidden="1">
      <c r="A634" s="203">
        <v>37408</v>
      </c>
      <c r="B634" s="212">
        <f t="shared" si="6"/>
        <v>260547.00038719177</v>
      </c>
      <c r="C634" s="213">
        <f t="shared" si="6"/>
        <v>47892.89994812012</v>
      </c>
      <c r="D634" s="213">
        <f t="shared" si="6"/>
        <v>164181.00000977516</v>
      </c>
      <c r="E634" s="213">
        <f t="shared" si="6"/>
        <v>110.2000024318695</v>
      </c>
      <c r="F634" s="213">
        <f t="shared" si="6"/>
        <v>2</v>
      </c>
      <c r="G634" s="213">
        <f t="shared" si="6"/>
        <v>1553.9999969154596</v>
      </c>
      <c r="H634" s="213">
        <f t="shared" si="6"/>
        <v>4121.299981474876</v>
      </c>
      <c r="I634" s="213">
        <f t="shared" si="6"/>
        <v>2491.199982881546</v>
      </c>
      <c r="J634" s="214">
        <f t="shared" si="6"/>
        <v>480899.6003087908</v>
      </c>
    </row>
    <row r="635" spans="1:10" s="181" customFormat="1" ht="12.75" customHeight="1" hidden="1">
      <c r="A635" s="199">
        <v>37438</v>
      </c>
      <c r="B635" s="215">
        <f aca="true" t="shared" si="7" ref="B635:J650">B101-B368</f>
        <v>304194.2007751465</v>
      </c>
      <c r="C635" s="216">
        <f t="shared" si="7"/>
        <v>60928.899804687506</v>
      </c>
      <c r="D635" s="216">
        <f t="shared" si="7"/>
        <v>171676.6994140625</v>
      </c>
      <c r="E635" s="216">
        <f t="shared" si="7"/>
        <v>126.60000019073487</v>
      </c>
      <c r="F635" s="216">
        <f t="shared" si="7"/>
        <v>5</v>
      </c>
      <c r="G635" s="216">
        <f t="shared" si="7"/>
        <v>1447.3000003814695</v>
      </c>
      <c r="H635" s="216">
        <f t="shared" si="7"/>
        <v>1984.4</v>
      </c>
      <c r="I635" s="216">
        <f t="shared" si="7"/>
        <v>4293.599998474121</v>
      </c>
      <c r="J635" s="217">
        <f t="shared" si="7"/>
        <v>544656.6999929427</v>
      </c>
    </row>
    <row r="636" spans="1:10" s="181" customFormat="1" ht="12.75" customHeight="1" hidden="1">
      <c r="A636" s="199">
        <v>37469</v>
      </c>
      <c r="B636" s="215">
        <f t="shared" si="7"/>
        <v>305669.6023468018</v>
      </c>
      <c r="C636" s="216">
        <f t="shared" si="7"/>
        <v>56900.499803924555</v>
      </c>
      <c r="D636" s="216">
        <f t="shared" si="7"/>
        <v>145656.79989624023</v>
      </c>
      <c r="E636" s="216">
        <f t="shared" si="7"/>
        <v>98.69999999999999</v>
      </c>
      <c r="F636" s="216">
        <f t="shared" si="7"/>
        <v>3.9999877929687386</v>
      </c>
      <c r="G636" s="216">
        <f t="shared" si="7"/>
        <v>1008.6000064849854</v>
      </c>
      <c r="H636" s="216">
        <f t="shared" si="7"/>
        <v>796.9</v>
      </c>
      <c r="I636" s="216">
        <f t="shared" si="7"/>
        <v>16918.100219726562</v>
      </c>
      <c r="J636" s="217">
        <f t="shared" si="7"/>
        <v>527053.2022609711</v>
      </c>
    </row>
    <row r="637" spans="1:10" s="181" customFormat="1" ht="12.75" customHeight="1" hidden="1">
      <c r="A637" s="199">
        <v>37500</v>
      </c>
      <c r="B637" s="215">
        <f t="shared" si="7"/>
        <v>299793.1046844482</v>
      </c>
      <c r="C637" s="216">
        <f t="shared" si="7"/>
        <v>55720.200196838385</v>
      </c>
      <c r="D637" s="216">
        <f t="shared" si="7"/>
        <v>139119.40034179686</v>
      </c>
      <c r="E637" s="216">
        <f t="shared" si="7"/>
        <v>125.10000000000002</v>
      </c>
      <c r="F637" s="216">
        <f t="shared" si="7"/>
        <v>197.9999938964844</v>
      </c>
      <c r="G637" s="216">
        <f t="shared" si="7"/>
        <v>1305.4000182151794</v>
      </c>
      <c r="H637" s="216">
        <f t="shared" si="7"/>
        <v>455.4</v>
      </c>
      <c r="I637" s="216">
        <f t="shared" si="7"/>
        <v>21041.400387573245</v>
      </c>
      <c r="J637" s="217">
        <f t="shared" si="7"/>
        <v>517758.0056227684</v>
      </c>
    </row>
    <row r="638" spans="1:10" s="181" customFormat="1" ht="12.75" customHeight="1" hidden="1">
      <c r="A638" s="199">
        <v>37530</v>
      </c>
      <c r="B638" s="215">
        <f t="shared" si="7"/>
        <v>320693.00468444824</v>
      </c>
      <c r="C638" s="216">
        <f t="shared" si="7"/>
        <v>61377.400389099115</v>
      </c>
      <c r="D638" s="216">
        <f t="shared" si="7"/>
        <v>176155.67978942872</v>
      </c>
      <c r="E638" s="216">
        <f t="shared" si="7"/>
        <v>77.40000076293944</v>
      </c>
      <c r="F638" s="216">
        <f t="shared" si="7"/>
        <v>102.50001220703126</v>
      </c>
      <c r="G638" s="216">
        <f t="shared" si="7"/>
        <v>1525.599975788593</v>
      </c>
      <c r="H638" s="216">
        <f t="shared" si="7"/>
        <v>1592.3</v>
      </c>
      <c r="I638" s="216">
        <f t="shared" si="7"/>
        <v>23230.299310493472</v>
      </c>
      <c r="J638" s="217">
        <f t="shared" si="7"/>
        <v>584754.1841622283</v>
      </c>
    </row>
    <row r="639" spans="1:10" s="181" customFormat="1" ht="12.75" customHeight="1" hidden="1">
      <c r="A639" s="199">
        <v>37561</v>
      </c>
      <c r="B639" s="215">
        <f t="shared" si="7"/>
        <v>264349.09765930177</v>
      </c>
      <c r="C639" s="216">
        <f t="shared" si="7"/>
        <v>50550.89872894288</v>
      </c>
      <c r="D639" s="216">
        <f t="shared" si="7"/>
        <v>182732.298828125</v>
      </c>
      <c r="E639" s="216">
        <f t="shared" si="7"/>
        <v>93</v>
      </c>
      <c r="F639" s="216">
        <f t="shared" si="7"/>
        <v>4.999993896484398</v>
      </c>
      <c r="G639" s="216">
        <f t="shared" si="7"/>
        <v>1149.6999934911728</v>
      </c>
      <c r="H639" s="216">
        <f t="shared" si="7"/>
        <v>7940.5</v>
      </c>
      <c r="I639" s="216">
        <f t="shared" si="7"/>
        <v>18403.799908065797</v>
      </c>
      <c r="J639" s="217">
        <f t="shared" si="7"/>
        <v>525224.2951118231</v>
      </c>
    </row>
    <row r="640" spans="1:10" s="181" customFormat="1" ht="12.75" customHeight="1" hidden="1">
      <c r="A640" s="199">
        <v>37591</v>
      </c>
      <c r="B640" s="215">
        <f t="shared" si="7"/>
        <v>276234.30078127387</v>
      </c>
      <c r="C640" s="216">
        <f t="shared" si="7"/>
        <v>55173.699804687494</v>
      </c>
      <c r="D640" s="216">
        <f t="shared" si="7"/>
        <v>195804.3994140625</v>
      </c>
      <c r="E640" s="216">
        <f t="shared" si="7"/>
        <v>230.39999980926513</v>
      </c>
      <c r="F640" s="216">
        <f t="shared" si="7"/>
        <v>0</v>
      </c>
      <c r="G640" s="216">
        <f t="shared" si="7"/>
        <v>1481.4000802993778</v>
      </c>
      <c r="H640" s="216">
        <f t="shared" si="7"/>
        <v>9828.1</v>
      </c>
      <c r="I640" s="216">
        <f t="shared" si="7"/>
        <v>14508.000598335268</v>
      </c>
      <c r="J640" s="217">
        <f t="shared" si="7"/>
        <v>553260.3006784677</v>
      </c>
    </row>
    <row r="641" spans="1:10" s="181" customFormat="1" ht="12.75" customHeight="1" hidden="1">
      <c r="A641" s="199">
        <v>37622</v>
      </c>
      <c r="B641" s="215">
        <f t="shared" si="7"/>
        <v>284256.1062522888</v>
      </c>
      <c r="C641" s="216">
        <f t="shared" si="7"/>
        <v>58236.69941396713</v>
      </c>
      <c r="D641" s="216">
        <f t="shared" si="7"/>
        <v>201151.40078124998</v>
      </c>
      <c r="E641" s="216">
        <f t="shared" si="7"/>
        <v>155.00000002384186</v>
      </c>
      <c r="F641" s="216">
        <f t="shared" si="7"/>
        <v>7.000000381469725</v>
      </c>
      <c r="G641" s="216">
        <f t="shared" si="7"/>
        <v>1514.5000007629396</v>
      </c>
      <c r="H641" s="216">
        <f t="shared" si="7"/>
        <v>11779.2</v>
      </c>
      <c r="I641" s="216">
        <f t="shared" si="7"/>
        <v>14112.199951171875</v>
      </c>
      <c r="J641" s="217">
        <f t="shared" si="7"/>
        <v>571212.106399846</v>
      </c>
    </row>
    <row r="642" spans="1:10" s="181" customFormat="1" ht="12.75" customHeight="1" hidden="1">
      <c r="A642" s="199">
        <v>37653</v>
      </c>
      <c r="B642" s="215">
        <f t="shared" si="7"/>
        <v>256471.6960922241</v>
      </c>
      <c r="C642" s="216">
        <f t="shared" si="7"/>
        <v>51911.90019607544</v>
      </c>
      <c r="D642" s="216">
        <f t="shared" si="7"/>
        <v>172421.70035400393</v>
      </c>
      <c r="E642" s="216">
        <f t="shared" si="7"/>
        <v>79.30000019073486</v>
      </c>
      <c r="F642" s="216">
        <f t="shared" si="7"/>
        <v>5</v>
      </c>
      <c r="G642" s="216">
        <f t="shared" si="7"/>
        <v>1828.3000366210936</v>
      </c>
      <c r="H642" s="216">
        <f t="shared" si="7"/>
        <v>10918.5</v>
      </c>
      <c r="I642" s="216">
        <f t="shared" si="7"/>
        <v>9698.099993896485</v>
      </c>
      <c r="J642" s="217">
        <f t="shared" si="7"/>
        <v>503334.4966730117</v>
      </c>
    </row>
    <row r="643" spans="1:10" s="181" customFormat="1" ht="12.75" customHeight="1" hidden="1">
      <c r="A643" s="199">
        <v>37681</v>
      </c>
      <c r="B643" s="215">
        <f t="shared" si="7"/>
        <v>269525.7937438965</v>
      </c>
      <c r="C643" s="216">
        <f t="shared" si="7"/>
        <v>50328.30038986207</v>
      </c>
      <c r="D643" s="216">
        <f t="shared" si="7"/>
        <v>179339.70116577146</v>
      </c>
      <c r="E643" s="216">
        <f t="shared" si="7"/>
        <v>116.50000004768371</v>
      </c>
      <c r="F643" s="216">
        <f t="shared" si="7"/>
        <v>7</v>
      </c>
      <c r="G643" s="216">
        <f t="shared" si="7"/>
        <v>2017.500024318695</v>
      </c>
      <c r="H643" s="216">
        <f t="shared" si="7"/>
        <v>11520.5</v>
      </c>
      <c r="I643" s="216">
        <f t="shared" si="7"/>
        <v>9480.500183105469</v>
      </c>
      <c r="J643" s="217">
        <f t="shared" si="7"/>
        <v>522335.7955070019</v>
      </c>
    </row>
    <row r="644" spans="1:10" s="181" customFormat="1" ht="12.75" customHeight="1" hidden="1">
      <c r="A644" s="199">
        <v>37712</v>
      </c>
      <c r="B644" s="215">
        <f t="shared" si="7"/>
        <v>284210.90078125</v>
      </c>
      <c r="C644" s="216">
        <f t="shared" si="7"/>
        <v>49845.09970321655</v>
      </c>
      <c r="D644" s="216">
        <f t="shared" si="7"/>
        <v>182009.7976623535</v>
      </c>
      <c r="E644" s="216">
        <f t="shared" si="7"/>
        <v>141.19999980926514</v>
      </c>
      <c r="F644" s="216">
        <f t="shared" si="7"/>
        <v>0</v>
      </c>
      <c r="G644" s="216">
        <f t="shared" si="7"/>
        <v>1972.1000731468203</v>
      </c>
      <c r="H644" s="216">
        <f t="shared" si="7"/>
        <v>12318.6</v>
      </c>
      <c r="I644" s="216">
        <f t="shared" si="7"/>
        <v>9838.199871826171</v>
      </c>
      <c r="J644" s="217">
        <f t="shared" si="7"/>
        <v>540335.8980916024</v>
      </c>
    </row>
    <row r="645" spans="1:10" s="181" customFormat="1" ht="12.75" customHeight="1" hidden="1">
      <c r="A645" s="199">
        <v>37742</v>
      </c>
      <c r="B645" s="215">
        <f t="shared" si="7"/>
        <v>270250.60546875</v>
      </c>
      <c r="C645" s="216">
        <f t="shared" si="7"/>
        <v>43474.999903869626</v>
      </c>
      <c r="D645" s="216">
        <f t="shared" si="7"/>
        <v>168665.69880371093</v>
      </c>
      <c r="E645" s="216">
        <f t="shared" si="7"/>
        <v>278.9000000476837</v>
      </c>
      <c r="F645" s="216">
        <f t="shared" si="7"/>
        <v>0</v>
      </c>
      <c r="G645" s="216">
        <f t="shared" si="7"/>
        <v>1929.8000000000002</v>
      </c>
      <c r="H645" s="216">
        <f t="shared" si="7"/>
        <v>10607.5</v>
      </c>
      <c r="I645" s="216">
        <f t="shared" si="7"/>
        <v>7926.39976196289</v>
      </c>
      <c r="J645" s="217">
        <f t="shared" si="7"/>
        <v>503133.9039383412</v>
      </c>
    </row>
    <row r="646" spans="1:10" s="181" customFormat="1" ht="12.75" customHeight="1" hidden="1">
      <c r="A646" s="203">
        <v>37773</v>
      </c>
      <c r="B646" s="212">
        <f t="shared" si="7"/>
        <v>260774</v>
      </c>
      <c r="C646" s="213">
        <f t="shared" si="7"/>
        <v>42196.600000000006</v>
      </c>
      <c r="D646" s="213">
        <f t="shared" si="7"/>
        <v>162830.40000000002</v>
      </c>
      <c r="E646" s="213">
        <f t="shared" si="7"/>
        <v>268.9999996185303</v>
      </c>
      <c r="F646" s="213">
        <f t="shared" si="7"/>
        <v>0</v>
      </c>
      <c r="G646" s="213">
        <f t="shared" si="7"/>
        <v>2120.8</v>
      </c>
      <c r="H646" s="213">
        <f t="shared" si="7"/>
        <v>8067.5</v>
      </c>
      <c r="I646" s="213">
        <f t="shared" si="7"/>
        <v>7639.1</v>
      </c>
      <c r="J646" s="214">
        <f t="shared" si="7"/>
        <v>483897.3999999999</v>
      </c>
    </row>
    <row r="647" spans="1:10" s="181" customFormat="1" ht="12.75" customHeight="1" hidden="1">
      <c r="A647" s="199">
        <v>37803</v>
      </c>
      <c r="B647" s="215">
        <f t="shared" si="7"/>
        <v>264415.20000000007</v>
      </c>
      <c r="C647" s="216">
        <f t="shared" si="7"/>
        <v>58452.3</v>
      </c>
      <c r="D647" s="216">
        <f t="shared" si="7"/>
        <v>173815.8</v>
      </c>
      <c r="E647" s="216">
        <f t="shared" si="7"/>
        <v>171.9</v>
      </c>
      <c r="F647" s="216">
        <f t="shared" si="7"/>
        <v>5</v>
      </c>
      <c r="G647" s="216">
        <f t="shared" si="7"/>
        <v>1906.6</v>
      </c>
      <c r="H647" s="216">
        <f t="shared" si="7"/>
        <v>4628.2</v>
      </c>
      <c r="I647" s="216">
        <f t="shared" si="7"/>
        <v>13493.100000000002</v>
      </c>
      <c r="J647" s="217">
        <f t="shared" si="7"/>
        <v>516888.1000000001</v>
      </c>
    </row>
    <row r="648" spans="1:10" s="181" customFormat="1" ht="12.75" customHeight="1" hidden="1">
      <c r="A648" s="199">
        <v>37834</v>
      </c>
      <c r="B648" s="215">
        <f t="shared" si="7"/>
        <v>249702.59999999998</v>
      </c>
      <c r="C648" s="216">
        <f t="shared" si="7"/>
        <v>58682.200000000004</v>
      </c>
      <c r="D648" s="216">
        <f t="shared" si="7"/>
        <v>155636.4</v>
      </c>
      <c r="E648" s="216">
        <f t="shared" si="7"/>
        <v>99.00000000000001</v>
      </c>
      <c r="F648" s="216">
        <f t="shared" si="7"/>
        <v>5</v>
      </c>
      <c r="G648" s="216">
        <f t="shared" si="7"/>
        <v>1809.1000000000004</v>
      </c>
      <c r="H648" s="216">
        <f t="shared" si="7"/>
        <v>3142.3</v>
      </c>
      <c r="I648" s="216">
        <f t="shared" si="7"/>
        <v>20509.699999999997</v>
      </c>
      <c r="J648" s="217">
        <f t="shared" si="7"/>
        <v>489586.3</v>
      </c>
    </row>
    <row r="649" spans="1:10" s="181" customFormat="1" ht="12.75" customHeight="1" hidden="1">
      <c r="A649" s="199">
        <v>37865</v>
      </c>
      <c r="B649" s="215">
        <f t="shared" si="7"/>
        <v>270949.1</v>
      </c>
      <c r="C649" s="216">
        <f t="shared" si="7"/>
        <v>67525.2</v>
      </c>
      <c r="D649" s="216">
        <f t="shared" si="7"/>
        <v>173845.40000000002</v>
      </c>
      <c r="E649" s="216">
        <f t="shared" si="7"/>
        <v>46.7</v>
      </c>
      <c r="F649" s="216">
        <f t="shared" si="7"/>
        <v>0</v>
      </c>
      <c r="G649" s="216">
        <f t="shared" si="7"/>
        <v>2561.9</v>
      </c>
      <c r="H649" s="216">
        <f t="shared" si="7"/>
        <v>3841.6</v>
      </c>
      <c r="I649" s="216">
        <f t="shared" si="7"/>
        <v>22304.9</v>
      </c>
      <c r="J649" s="217">
        <f t="shared" si="7"/>
        <v>541074.8</v>
      </c>
    </row>
    <row r="650" spans="1:10" s="181" customFormat="1" ht="12.75" customHeight="1" hidden="1">
      <c r="A650" s="199">
        <v>37895</v>
      </c>
      <c r="B650" s="215">
        <f t="shared" si="7"/>
        <v>300179</v>
      </c>
      <c r="C650" s="216">
        <f t="shared" si="7"/>
        <v>71317.79999999999</v>
      </c>
      <c r="D650" s="216">
        <f t="shared" si="7"/>
        <v>176664.5</v>
      </c>
      <c r="E650" s="216">
        <f t="shared" si="7"/>
        <v>485.3</v>
      </c>
      <c r="F650" s="216">
        <f t="shared" si="7"/>
        <v>5</v>
      </c>
      <c r="G650" s="216">
        <f t="shared" si="7"/>
        <v>2414.8</v>
      </c>
      <c r="H650" s="216">
        <f t="shared" si="7"/>
        <v>6602.4</v>
      </c>
      <c r="I650" s="216">
        <f t="shared" si="7"/>
        <v>18579.3</v>
      </c>
      <c r="J650" s="217">
        <f t="shared" si="7"/>
        <v>576248.1000000001</v>
      </c>
    </row>
    <row r="651" spans="1:10" s="181" customFormat="1" ht="12.75" customHeight="1" hidden="1">
      <c r="A651" s="199">
        <v>37926</v>
      </c>
      <c r="B651" s="215">
        <f aca="true" t="shared" si="8" ref="B651:J666">B117-B384</f>
        <v>260391.90000000002</v>
      </c>
      <c r="C651" s="216">
        <f t="shared" si="8"/>
        <v>74349.1</v>
      </c>
      <c r="D651" s="216">
        <f t="shared" si="8"/>
        <v>152434.5</v>
      </c>
      <c r="E651" s="216">
        <f t="shared" si="8"/>
        <v>294.3</v>
      </c>
      <c r="F651" s="216">
        <f t="shared" si="8"/>
        <v>0</v>
      </c>
      <c r="G651" s="216">
        <f t="shared" si="8"/>
        <v>2744.0999999999995</v>
      </c>
      <c r="H651" s="216">
        <f t="shared" si="8"/>
        <v>6083.1</v>
      </c>
      <c r="I651" s="216">
        <f t="shared" si="8"/>
        <v>11069.399999999998</v>
      </c>
      <c r="J651" s="217">
        <f t="shared" si="8"/>
        <v>507366.39999999997</v>
      </c>
    </row>
    <row r="652" spans="1:10" s="181" customFormat="1" ht="12.75" customHeight="1" hidden="1">
      <c r="A652" s="199">
        <v>37956</v>
      </c>
      <c r="B652" s="215">
        <f t="shared" si="8"/>
        <v>271995</v>
      </c>
      <c r="C652" s="216">
        <f t="shared" si="8"/>
        <v>97529.7</v>
      </c>
      <c r="D652" s="216">
        <f t="shared" si="8"/>
        <v>172970.8</v>
      </c>
      <c r="E652" s="216">
        <f t="shared" si="8"/>
        <v>588.8000000000011</v>
      </c>
      <c r="F652" s="216">
        <f t="shared" si="8"/>
        <v>5</v>
      </c>
      <c r="G652" s="216">
        <f t="shared" si="8"/>
        <v>4590.4000000000015</v>
      </c>
      <c r="H652" s="216">
        <f t="shared" si="8"/>
        <v>7585.5</v>
      </c>
      <c r="I652" s="216">
        <f t="shared" si="8"/>
        <v>10549.099999999999</v>
      </c>
      <c r="J652" s="217">
        <f t="shared" si="8"/>
        <v>565814.2999999999</v>
      </c>
    </row>
    <row r="653" spans="1:10" s="181" customFormat="1" ht="12.75" customHeight="1" hidden="1">
      <c r="A653" s="199">
        <v>37987</v>
      </c>
      <c r="B653" s="215">
        <f t="shared" si="8"/>
        <v>254931.1</v>
      </c>
      <c r="C653" s="216">
        <f t="shared" si="8"/>
        <v>99159.99999999999</v>
      </c>
      <c r="D653" s="216">
        <f t="shared" si="8"/>
        <v>173044.2</v>
      </c>
      <c r="E653" s="216">
        <f t="shared" si="8"/>
        <v>637.2999999999993</v>
      </c>
      <c r="F653" s="216">
        <f t="shared" si="8"/>
        <v>0</v>
      </c>
      <c r="G653" s="216">
        <f t="shared" si="8"/>
        <v>5298.4000000000015</v>
      </c>
      <c r="H653" s="216">
        <f t="shared" si="8"/>
        <v>7463.2</v>
      </c>
      <c r="I653" s="216">
        <f t="shared" si="8"/>
        <v>7851.0999999999985</v>
      </c>
      <c r="J653" s="217">
        <f t="shared" si="8"/>
        <v>548385.2999999999</v>
      </c>
    </row>
    <row r="654" spans="1:10" s="181" customFormat="1" ht="12.75" customHeight="1" hidden="1">
      <c r="A654" s="199">
        <v>38018</v>
      </c>
      <c r="B654" s="215">
        <f t="shared" si="8"/>
        <v>235235.30000000002</v>
      </c>
      <c r="C654" s="216">
        <f t="shared" si="8"/>
        <v>88903.99999999999</v>
      </c>
      <c r="D654" s="216">
        <f t="shared" si="8"/>
        <v>161597.7</v>
      </c>
      <c r="E654" s="216">
        <f t="shared" si="8"/>
        <v>1269.5</v>
      </c>
      <c r="F654" s="216">
        <f t="shared" si="8"/>
        <v>5</v>
      </c>
      <c r="G654" s="216">
        <f t="shared" si="8"/>
        <v>5533.5</v>
      </c>
      <c r="H654" s="216">
        <f t="shared" si="8"/>
        <v>7033.3</v>
      </c>
      <c r="I654" s="216">
        <f t="shared" si="8"/>
        <v>4504.700000000001</v>
      </c>
      <c r="J654" s="217">
        <f t="shared" si="8"/>
        <v>504082.99999999994</v>
      </c>
    </row>
    <row r="655" spans="1:10" s="181" customFormat="1" ht="12.75" customHeight="1" hidden="1">
      <c r="A655" s="199">
        <v>38047</v>
      </c>
      <c r="B655" s="215">
        <f t="shared" si="8"/>
        <v>267243.4</v>
      </c>
      <c r="C655" s="216">
        <f t="shared" si="8"/>
        <v>97532.9</v>
      </c>
      <c r="D655" s="216">
        <f t="shared" si="8"/>
        <v>176011.5</v>
      </c>
      <c r="E655" s="216">
        <f t="shared" si="8"/>
        <v>524</v>
      </c>
      <c r="F655" s="216">
        <f t="shared" si="8"/>
        <v>12</v>
      </c>
      <c r="G655" s="216">
        <f t="shared" si="8"/>
        <v>5561.4</v>
      </c>
      <c r="H655" s="216">
        <f t="shared" si="8"/>
        <v>8627.4</v>
      </c>
      <c r="I655" s="216">
        <f t="shared" si="8"/>
        <v>5919.600000000002</v>
      </c>
      <c r="J655" s="217">
        <f t="shared" si="8"/>
        <v>561432.2000000002</v>
      </c>
    </row>
    <row r="656" spans="1:10" s="181" customFormat="1" ht="12.75" customHeight="1" hidden="1">
      <c r="A656" s="199">
        <v>38078</v>
      </c>
      <c r="B656" s="215">
        <f t="shared" si="8"/>
        <v>256989.50000000003</v>
      </c>
      <c r="C656" s="216">
        <f t="shared" si="8"/>
        <v>95788.2</v>
      </c>
      <c r="D656" s="216">
        <f t="shared" si="8"/>
        <v>156944.7</v>
      </c>
      <c r="E656" s="216">
        <f t="shared" si="8"/>
        <v>255.69999999999982</v>
      </c>
      <c r="F656" s="216">
        <f t="shared" si="8"/>
        <v>167</v>
      </c>
      <c r="G656" s="231">
        <f t="shared" si="8"/>
        <v>4842.5</v>
      </c>
      <c r="H656" s="216">
        <f t="shared" si="8"/>
        <v>8001.2</v>
      </c>
      <c r="I656" s="216">
        <f t="shared" si="8"/>
        <v>5977.4</v>
      </c>
      <c r="J656" s="217">
        <f t="shared" si="8"/>
        <v>528966.2</v>
      </c>
    </row>
    <row r="657" spans="1:10" s="181" customFormat="1" ht="12.75" customHeight="1" hidden="1">
      <c r="A657" s="199">
        <v>38108</v>
      </c>
      <c r="B657" s="215">
        <f t="shared" si="8"/>
        <v>236870.50000000003</v>
      </c>
      <c r="C657" s="216">
        <f t="shared" si="8"/>
        <v>84209.6</v>
      </c>
      <c r="D657" s="216">
        <f t="shared" si="8"/>
        <v>140148.9</v>
      </c>
      <c r="E657" s="216">
        <f t="shared" si="8"/>
        <v>323.1</v>
      </c>
      <c r="F657" s="216">
        <f t="shared" si="8"/>
        <v>74</v>
      </c>
      <c r="G657" s="231">
        <f t="shared" si="8"/>
        <v>4587.5999999999985</v>
      </c>
      <c r="H657" s="216">
        <f t="shared" si="8"/>
        <v>6627.3</v>
      </c>
      <c r="I657" s="216">
        <f t="shared" si="8"/>
        <v>3628</v>
      </c>
      <c r="J657" s="217">
        <f t="shared" si="8"/>
        <v>476469.0000000002</v>
      </c>
    </row>
    <row r="658" spans="1:10" s="181" customFormat="1" ht="12.75" customHeight="1" hidden="1">
      <c r="A658" s="203">
        <v>38139</v>
      </c>
      <c r="B658" s="212">
        <f t="shared" si="8"/>
        <v>251617.89999999997</v>
      </c>
      <c r="C658" s="213">
        <f t="shared" si="8"/>
        <v>88852.4</v>
      </c>
      <c r="D658" s="213">
        <f t="shared" si="8"/>
        <v>148502.9</v>
      </c>
      <c r="E658" s="213">
        <f t="shared" si="8"/>
        <v>493.9</v>
      </c>
      <c r="F658" s="213">
        <f t="shared" si="8"/>
        <v>107</v>
      </c>
      <c r="G658" s="232">
        <f t="shared" si="8"/>
        <v>5072.299999999999</v>
      </c>
      <c r="H658" s="213">
        <f t="shared" si="8"/>
        <v>6920.9</v>
      </c>
      <c r="I658" s="213">
        <f t="shared" si="8"/>
        <v>4680.1</v>
      </c>
      <c r="J658" s="214">
        <f t="shared" si="8"/>
        <v>506247.39999999997</v>
      </c>
    </row>
    <row r="659" spans="1:10" s="181" customFormat="1" ht="12.75" customHeight="1" hidden="1">
      <c r="A659" s="221">
        <v>38169</v>
      </c>
      <c r="B659" s="218">
        <f t="shared" si="8"/>
        <v>262585.4</v>
      </c>
      <c r="C659" s="219">
        <f t="shared" si="8"/>
        <v>93666.1</v>
      </c>
      <c r="D659" s="219">
        <f t="shared" si="8"/>
        <v>136198.3</v>
      </c>
      <c r="E659" s="219">
        <f t="shared" si="8"/>
        <v>147.6</v>
      </c>
      <c r="F659" s="219">
        <f t="shared" si="8"/>
        <v>45</v>
      </c>
      <c r="G659" s="219">
        <f t="shared" si="8"/>
        <v>4283.900000000001</v>
      </c>
      <c r="H659" s="219">
        <f t="shared" si="8"/>
        <v>2911.2</v>
      </c>
      <c r="I659" s="219">
        <f t="shared" si="8"/>
        <v>6438.8</v>
      </c>
      <c r="J659" s="220">
        <f t="shared" si="8"/>
        <v>506276.2999999999</v>
      </c>
    </row>
    <row r="660" spans="1:10" s="181" customFormat="1" ht="12.75" customHeight="1" hidden="1">
      <c r="A660" s="199">
        <v>38200</v>
      </c>
      <c r="B660" s="215">
        <f t="shared" si="8"/>
        <v>276907.79999999993</v>
      </c>
      <c r="C660" s="216">
        <f t="shared" si="8"/>
        <v>75576.9</v>
      </c>
      <c r="D660" s="216">
        <f t="shared" si="8"/>
        <v>128813.9</v>
      </c>
      <c r="E660" s="216">
        <f t="shared" si="8"/>
        <v>516.9</v>
      </c>
      <c r="F660" s="216">
        <f t="shared" si="8"/>
        <v>34</v>
      </c>
      <c r="G660" s="216">
        <f t="shared" si="8"/>
        <v>2630</v>
      </c>
      <c r="H660" s="216">
        <f t="shared" si="8"/>
        <v>1910.9</v>
      </c>
      <c r="I660" s="216">
        <f t="shared" si="8"/>
        <v>21784.199999999997</v>
      </c>
      <c r="J660" s="217">
        <f t="shared" si="8"/>
        <v>508174.5999999999</v>
      </c>
    </row>
    <row r="661" spans="1:10" s="181" customFormat="1" ht="12.75" customHeight="1" hidden="1">
      <c r="A661" s="199">
        <v>38231</v>
      </c>
      <c r="B661" s="215">
        <f t="shared" si="8"/>
        <v>282368.79999999993</v>
      </c>
      <c r="C661" s="216">
        <f t="shared" si="8"/>
        <v>69663.29999999999</v>
      </c>
      <c r="D661" s="216">
        <f t="shared" si="8"/>
        <v>142647.2</v>
      </c>
      <c r="E661" s="216">
        <f t="shared" si="8"/>
        <v>183.8</v>
      </c>
      <c r="F661" s="216">
        <f t="shared" si="8"/>
        <v>5</v>
      </c>
      <c r="G661" s="216">
        <f t="shared" si="8"/>
        <v>2931.2999999999993</v>
      </c>
      <c r="H661" s="216">
        <f t="shared" si="8"/>
        <v>1521.8</v>
      </c>
      <c r="I661" s="216">
        <f t="shared" si="8"/>
        <v>27121.200000000004</v>
      </c>
      <c r="J661" s="217">
        <f t="shared" si="8"/>
        <v>526442.3999999999</v>
      </c>
    </row>
    <row r="662" spans="1:10" s="181" customFormat="1" ht="12.75" customHeight="1" hidden="1">
      <c r="A662" s="199">
        <v>38261</v>
      </c>
      <c r="B662" s="215">
        <f t="shared" si="8"/>
        <v>242936.3</v>
      </c>
      <c r="C662" s="216">
        <f t="shared" si="8"/>
        <v>54965.100000000006</v>
      </c>
      <c r="D662" s="216">
        <f t="shared" si="8"/>
        <v>183443.1</v>
      </c>
      <c r="E662" s="216">
        <f t="shared" si="8"/>
        <v>415.4</v>
      </c>
      <c r="F662" s="216">
        <f t="shared" si="8"/>
        <v>6.3</v>
      </c>
      <c r="G662" s="216">
        <f t="shared" si="8"/>
        <v>2769.4000000000005</v>
      </c>
      <c r="H662" s="216">
        <f t="shared" si="8"/>
        <v>3464</v>
      </c>
      <c r="I662" s="216">
        <f t="shared" si="8"/>
        <v>21192.299999999996</v>
      </c>
      <c r="J662" s="217">
        <f t="shared" si="8"/>
        <v>509191.89999999997</v>
      </c>
    </row>
    <row r="663" spans="1:10" s="181" customFormat="1" ht="12.75" customHeight="1" hidden="1">
      <c r="A663" s="199">
        <v>38292</v>
      </c>
      <c r="B663" s="215">
        <f t="shared" si="8"/>
        <v>228734.90000000002</v>
      </c>
      <c r="C663" s="216">
        <f t="shared" si="8"/>
        <v>51746.3</v>
      </c>
      <c r="D663" s="216">
        <f t="shared" si="8"/>
        <v>216973.49999999997</v>
      </c>
      <c r="E663" s="216">
        <f t="shared" si="8"/>
        <v>190.10000000000002</v>
      </c>
      <c r="F663" s="216">
        <f t="shared" si="8"/>
        <v>5</v>
      </c>
      <c r="G663" s="216">
        <f t="shared" si="8"/>
        <v>2705.3</v>
      </c>
      <c r="H663" s="216">
        <f t="shared" si="8"/>
        <v>7178</v>
      </c>
      <c r="I663" s="216">
        <f t="shared" si="8"/>
        <v>19785.100000000002</v>
      </c>
      <c r="J663" s="217">
        <f t="shared" si="8"/>
        <v>527318.2000000001</v>
      </c>
    </row>
    <row r="664" spans="1:10" s="181" customFormat="1" ht="12.75" customHeight="1" hidden="1">
      <c r="A664" s="199">
        <v>38322</v>
      </c>
      <c r="B664" s="215">
        <f t="shared" si="8"/>
        <v>236089.80000000002</v>
      </c>
      <c r="C664" s="216">
        <f t="shared" si="8"/>
        <v>54438.6</v>
      </c>
      <c r="D664" s="216">
        <f t="shared" si="8"/>
        <v>221715</v>
      </c>
      <c r="E664" s="216">
        <f t="shared" si="8"/>
        <v>198.5</v>
      </c>
      <c r="F664" s="216">
        <f t="shared" si="8"/>
        <v>0</v>
      </c>
      <c r="G664" s="216">
        <f t="shared" si="8"/>
        <v>2855.6000000000004</v>
      </c>
      <c r="H664" s="216">
        <f t="shared" si="8"/>
        <v>7741.5</v>
      </c>
      <c r="I664" s="216">
        <f t="shared" si="8"/>
        <v>19608.4</v>
      </c>
      <c r="J664" s="217">
        <f t="shared" si="8"/>
        <v>542647.4</v>
      </c>
    </row>
    <row r="665" spans="1:10" s="181" customFormat="1" ht="12.75" customHeight="1" hidden="1">
      <c r="A665" s="199">
        <v>38353</v>
      </c>
      <c r="B665" s="215">
        <f t="shared" si="8"/>
        <v>222322.9</v>
      </c>
      <c r="C665" s="216">
        <f t="shared" si="8"/>
        <v>46429.600000000006</v>
      </c>
      <c r="D665" s="216">
        <f t="shared" si="8"/>
        <v>199149.50000000003</v>
      </c>
      <c r="E665" s="216">
        <f t="shared" si="8"/>
        <v>265.3</v>
      </c>
      <c r="F665" s="216">
        <f t="shared" si="8"/>
        <v>0</v>
      </c>
      <c r="G665" s="216">
        <f t="shared" si="8"/>
        <v>3024.7</v>
      </c>
      <c r="H665" s="216">
        <f t="shared" si="8"/>
        <v>5750.3</v>
      </c>
      <c r="I665" s="216">
        <f t="shared" si="8"/>
        <v>19025.999999999996</v>
      </c>
      <c r="J665" s="217">
        <f t="shared" si="8"/>
        <v>495968.3000000001</v>
      </c>
    </row>
    <row r="666" spans="1:10" s="181" customFormat="1" ht="12.75" customHeight="1" hidden="1">
      <c r="A666" s="199">
        <v>38384</v>
      </c>
      <c r="B666" s="215">
        <f t="shared" si="8"/>
        <v>218952.49999999997</v>
      </c>
      <c r="C666" s="216">
        <f t="shared" si="8"/>
        <v>44355.8</v>
      </c>
      <c r="D666" s="216">
        <f t="shared" si="8"/>
        <v>191628.19999999998</v>
      </c>
      <c r="E666" s="216">
        <f t="shared" si="8"/>
        <v>302.4</v>
      </c>
      <c r="F666" s="216">
        <f t="shared" si="8"/>
        <v>0</v>
      </c>
      <c r="G666" s="216">
        <f t="shared" si="8"/>
        <v>2826.2000000000007</v>
      </c>
      <c r="H666" s="216">
        <f t="shared" si="8"/>
        <v>4976.5</v>
      </c>
      <c r="I666" s="216">
        <f t="shared" si="8"/>
        <v>19081.600000000002</v>
      </c>
      <c r="J666" s="217">
        <f t="shared" si="8"/>
        <v>482123.1999999999</v>
      </c>
    </row>
    <row r="667" spans="1:10" s="181" customFormat="1" ht="12.75" customHeight="1" hidden="1">
      <c r="A667" s="199">
        <v>38412</v>
      </c>
      <c r="B667" s="215">
        <f aca="true" t="shared" si="9" ref="B667:J682">B133-B400</f>
        <v>259371.9</v>
      </c>
      <c r="C667" s="216">
        <f t="shared" si="9"/>
        <v>47763.899999999994</v>
      </c>
      <c r="D667" s="216">
        <f t="shared" si="9"/>
        <v>209358.19999999998</v>
      </c>
      <c r="E667" s="216">
        <f t="shared" si="9"/>
        <v>462.80000000000007</v>
      </c>
      <c r="F667" s="216">
        <f t="shared" si="9"/>
        <v>15</v>
      </c>
      <c r="G667" s="216">
        <f t="shared" si="9"/>
        <v>2918.800000000001</v>
      </c>
      <c r="H667" s="216">
        <f t="shared" si="9"/>
        <v>3874.7</v>
      </c>
      <c r="I667" s="216">
        <f t="shared" si="9"/>
        <v>20600.7</v>
      </c>
      <c r="J667" s="217">
        <f t="shared" si="9"/>
        <v>544365.9999999998</v>
      </c>
    </row>
    <row r="668" spans="1:10" s="181" customFormat="1" ht="12.75" customHeight="1" hidden="1">
      <c r="A668" s="199">
        <v>38443</v>
      </c>
      <c r="B668" s="215">
        <f t="shared" si="9"/>
        <v>256877.69999999998</v>
      </c>
      <c r="C668" s="216">
        <f t="shared" si="9"/>
        <v>40676.8</v>
      </c>
      <c r="D668" s="216">
        <f t="shared" si="9"/>
        <v>183119.7</v>
      </c>
      <c r="E668" s="216">
        <f t="shared" si="9"/>
        <v>763.3</v>
      </c>
      <c r="F668" s="216">
        <f t="shared" si="9"/>
        <v>15</v>
      </c>
      <c r="G668" s="216">
        <f t="shared" si="9"/>
        <v>2263.9000000000005</v>
      </c>
      <c r="H668" s="216">
        <f t="shared" si="9"/>
        <v>2255.3</v>
      </c>
      <c r="I668" s="216">
        <f t="shared" si="9"/>
        <v>15488.799999999996</v>
      </c>
      <c r="J668" s="217">
        <f t="shared" si="9"/>
        <v>501460.5</v>
      </c>
    </row>
    <row r="669" spans="1:10" s="181" customFormat="1" ht="12.75" customHeight="1" hidden="1">
      <c r="A669" s="199">
        <v>38473</v>
      </c>
      <c r="B669" s="215">
        <f t="shared" si="9"/>
        <v>269297.69999999995</v>
      </c>
      <c r="C669" s="216">
        <f t="shared" si="9"/>
        <v>37281.4</v>
      </c>
      <c r="D669" s="216">
        <f t="shared" si="9"/>
        <v>172875.09999999998</v>
      </c>
      <c r="E669" s="216">
        <f t="shared" si="9"/>
        <v>1118.8</v>
      </c>
      <c r="F669" s="216">
        <f t="shared" si="9"/>
        <v>0</v>
      </c>
      <c r="G669" s="216">
        <f t="shared" si="9"/>
        <v>2356.3</v>
      </c>
      <c r="H669" s="216">
        <f t="shared" si="9"/>
        <v>1666.5</v>
      </c>
      <c r="I669" s="216">
        <f t="shared" si="9"/>
        <v>14326.5</v>
      </c>
      <c r="J669" s="217">
        <f t="shared" si="9"/>
        <v>498922.29999999993</v>
      </c>
    </row>
    <row r="670" spans="1:10" s="181" customFormat="1" ht="12.75" customHeight="1" hidden="1">
      <c r="A670" s="203">
        <v>38504</v>
      </c>
      <c r="B670" s="212">
        <f t="shared" si="9"/>
        <v>268665.7</v>
      </c>
      <c r="C670" s="213">
        <f t="shared" si="9"/>
        <v>39376.10000000006</v>
      </c>
      <c r="D670" s="213">
        <f t="shared" si="9"/>
        <v>164680.8</v>
      </c>
      <c r="E670" s="213">
        <f t="shared" si="9"/>
        <v>555.6</v>
      </c>
      <c r="F670" s="213">
        <f t="shared" si="9"/>
        <v>6</v>
      </c>
      <c r="G670" s="213">
        <f t="shared" si="9"/>
        <v>2152.1000000000004</v>
      </c>
      <c r="H670" s="213">
        <f t="shared" si="9"/>
        <v>1332.9</v>
      </c>
      <c r="I670" s="213">
        <f t="shared" si="9"/>
        <v>15652.9</v>
      </c>
      <c r="J670" s="214">
        <f t="shared" si="9"/>
        <v>492422.1</v>
      </c>
    </row>
    <row r="671" spans="1:10" s="181" customFormat="1" ht="12.75" customHeight="1" hidden="1">
      <c r="A671" s="221">
        <v>38534</v>
      </c>
      <c r="B671" s="218">
        <f t="shared" si="9"/>
        <v>265300.2</v>
      </c>
      <c r="C671" s="219">
        <f t="shared" si="9"/>
        <v>39866.600000000006</v>
      </c>
      <c r="D671" s="219">
        <f t="shared" si="9"/>
        <v>139135.2</v>
      </c>
      <c r="E671" s="219">
        <f t="shared" si="9"/>
        <v>245</v>
      </c>
      <c r="F671" s="219">
        <f t="shared" si="9"/>
        <v>0</v>
      </c>
      <c r="G671" s="219">
        <f t="shared" si="9"/>
        <v>1795.1000000000004</v>
      </c>
      <c r="H671" s="219">
        <f t="shared" si="9"/>
        <v>1190.3</v>
      </c>
      <c r="I671" s="219">
        <f t="shared" si="9"/>
        <v>12890.5</v>
      </c>
      <c r="J671" s="233">
        <f t="shared" si="9"/>
        <v>460422.89999999997</v>
      </c>
    </row>
    <row r="672" spans="1:10" s="181" customFormat="1" ht="12.75" customHeight="1" hidden="1">
      <c r="A672" s="199">
        <v>38565</v>
      </c>
      <c r="B672" s="215">
        <f t="shared" si="9"/>
        <v>302087.4</v>
      </c>
      <c r="C672" s="216">
        <f t="shared" si="9"/>
        <v>42095.200000000004</v>
      </c>
      <c r="D672" s="216">
        <f t="shared" si="9"/>
        <v>149381.8</v>
      </c>
      <c r="E672" s="216">
        <f t="shared" si="9"/>
        <v>267.9</v>
      </c>
      <c r="F672" s="216">
        <f t="shared" si="9"/>
        <v>5</v>
      </c>
      <c r="G672" s="216">
        <f t="shared" si="9"/>
        <v>1595.1000000000004</v>
      </c>
      <c r="H672" s="216">
        <f t="shared" si="9"/>
        <v>860.6</v>
      </c>
      <c r="I672" s="216">
        <f t="shared" si="9"/>
        <v>27697.199999999997</v>
      </c>
      <c r="J672" s="209">
        <f t="shared" si="9"/>
        <v>523990.2</v>
      </c>
    </row>
    <row r="673" spans="1:10" s="181" customFormat="1" ht="12.75" customHeight="1" hidden="1">
      <c r="A673" s="199">
        <v>38596</v>
      </c>
      <c r="B673" s="215">
        <f t="shared" si="9"/>
        <v>294125.4</v>
      </c>
      <c r="C673" s="216">
        <f t="shared" si="9"/>
        <v>41879.09999999992</v>
      </c>
      <c r="D673" s="216">
        <f t="shared" si="9"/>
        <v>146018.90000000002</v>
      </c>
      <c r="E673" s="216">
        <f t="shared" si="9"/>
        <v>323</v>
      </c>
      <c r="F673" s="216">
        <f t="shared" si="9"/>
        <v>6</v>
      </c>
      <c r="G673" s="216">
        <f t="shared" si="9"/>
        <v>2115.8</v>
      </c>
      <c r="H673" s="216">
        <f t="shared" si="9"/>
        <v>894.7</v>
      </c>
      <c r="I673" s="216">
        <f t="shared" si="9"/>
        <v>32170.5</v>
      </c>
      <c r="J673" s="209">
        <f t="shared" si="9"/>
        <v>517533.39999999985</v>
      </c>
    </row>
    <row r="674" spans="1:10" s="181" customFormat="1" ht="12.75" customHeight="1" hidden="1">
      <c r="A674" s="199">
        <v>38626</v>
      </c>
      <c r="B674" s="215">
        <f t="shared" si="9"/>
        <v>285665</v>
      </c>
      <c r="C674" s="216">
        <f t="shared" si="9"/>
        <v>39844</v>
      </c>
      <c r="D674" s="216">
        <f t="shared" si="9"/>
        <v>149578.8</v>
      </c>
      <c r="E674" s="216">
        <f t="shared" si="9"/>
        <v>430.70000000000005</v>
      </c>
      <c r="F674" s="216">
        <f t="shared" si="9"/>
        <v>8</v>
      </c>
      <c r="G674" s="216">
        <f t="shared" si="9"/>
        <v>1905.0999999999995</v>
      </c>
      <c r="H674" s="216">
        <f t="shared" si="9"/>
        <v>1592.6</v>
      </c>
      <c r="I674" s="216">
        <f t="shared" si="9"/>
        <v>27733.899999999994</v>
      </c>
      <c r="J674" s="209">
        <f t="shared" si="9"/>
        <v>506758.1</v>
      </c>
    </row>
    <row r="675" spans="1:10" s="181" customFormat="1" ht="12.75" customHeight="1" hidden="1">
      <c r="A675" s="199">
        <v>38657</v>
      </c>
      <c r="B675" s="215">
        <f t="shared" si="9"/>
        <v>294328.2</v>
      </c>
      <c r="C675" s="216">
        <f t="shared" si="9"/>
        <v>41964.8</v>
      </c>
      <c r="D675" s="216">
        <f t="shared" si="9"/>
        <v>161922.6</v>
      </c>
      <c r="E675" s="216">
        <f t="shared" si="9"/>
        <v>350</v>
      </c>
      <c r="F675" s="216">
        <f t="shared" si="9"/>
        <v>0</v>
      </c>
      <c r="G675" s="216">
        <f t="shared" si="9"/>
        <v>1839.9999999999995</v>
      </c>
      <c r="H675" s="216">
        <f t="shared" si="9"/>
        <v>3996.7</v>
      </c>
      <c r="I675" s="216">
        <f t="shared" si="9"/>
        <v>24408.1</v>
      </c>
      <c r="J675" s="209">
        <f t="shared" si="9"/>
        <v>528810.3999999999</v>
      </c>
    </row>
    <row r="676" spans="1:10" s="181" customFormat="1" ht="12.75" customHeight="1" hidden="1">
      <c r="A676" s="199">
        <v>38687</v>
      </c>
      <c r="B676" s="215">
        <f t="shared" si="9"/>
        <v>297771.19999999995</v>
      </c>
      <c r="C676" s="216">
        <f t="shared" si="9"/>
        <v>44933.600000000006</v>
      </c>
      <c r="D676" s="216">
        <f t="shared" si="9"/>
        <v>154493.3</v>
      </c>
      <c r="E676" s="216">
        <f t="shared" si="9"/>
        <v>327.2999999999997</v>
      </c>
      <c r="F676" s="216">
        <f t="shared" si="9"/>
        <v>0</v>
      </c>
      <c r="G676" s="216">
        <f t="shared" si="9"/>
        <v>2020.3000000000002</v>
      </c>
      <c r="H676" s="216">
        <f t="shared" si="9"/>
        <v>4719</v>
      </c>
      <c r="I676" s="216">
        <f t="shared" si="9"/>
        <v>21847.200000000004</v>
      </c>
      <c r="J676" s="209">
        <f t="shared" si="9"/>
        <v>526111.9</v>
      </c>
    </row>
    <row r="677" spans="1:10" s="181" customFormat="1" ht="12.75" customHeight="1" hidden="1">
      <c r="A677" s="199">
        <v>38718</v>
      </c>
      <c r="B677" s="215">
        <f t="shared" si="9"/>
        <v>293885.19999999995</v>
      </c>
      <c r="C677" s="216">
        <f t="shared" si="9"/>
        <v>45389.7</v>
      </c>
      <c r="D677" s="216">
        <f t="shared" si="9"/>
        <v>152106.90000000002</v>
      </c>
      <c r="E677" s="216">
        <f t="shared" si="9"/>
        <v>299.10000000000014</v>
      </c>
      <c r="F677" s="216">
        <f t="shared" si="9"/>
        <v>0</v>
      </c>
      <c r="G677" s="216">
        <f t="shared" si="9"/>
        <v>2037.5999999999995</v>
      </c>
      <c r="H677" s="216">
        <f t="shared" si="9"/>
        <v>4696.1</v>
      </c>
      <c r="I677" s="216">
        <f t="shared" si="9"/>
        <v>19926</v>
      </c>
      <c r="J677" s="209">
        <f t="shared" si="9"/>
        <v>518340.6</v>
      </c>
    </row>
    <row r="678" spans="1:10" s="181" customFormat="1" ht="12.75" customHeight="1" hidden="1">
      <c r="A678" s="199">
        <v>38749</v>
      </c>
      <c r="B678" s="215">
        <f t="shared" si="9"/>
        <v>265343.4</v>
      </c>
      <c r="C678" s="216">
        <f t="shared" si="9"/>
        <v>42172.299999999996</v>
      </c>
      <c r="D678" s="216">
        <f t="shared" si="9"/>
        <v>139625.40000000002</v>
      </c>
      <c r="E678" s="216">
        <f t="shared" si="9"/>
        <v>331.59999999999997</v>
      </c>
      <c r="F678" s="216">
        <f t="shared" si="9"/>
        <v>38.4</v>
      </c>
      <c r="G678" s="216">
        <f t="shared" si="9"/>
        <v>2000.5</v>
      </c>
      <c r="H678" s="216">
        <f t="shared" si="9"/>
        <v>4420.4</v>
      </c>
      <c r="I678" s="216">
        <f t="shared" si="9"/>
        <v>17553.6</v>
      </c>
      <c r="J678" s="209">
        <f t="shared" si="9"/>
        <v>471485.5999999999</v>
      </c>
    </row>
    <row r="679" spans="1:10" s="181" customFormat="1" ht="12.75" customHeight="1" hidden="1">
      <c r="A679" s="199">
        <v>38777</v>
      </c>
      <c r="B679" s="215">
        <f t="shared" si="9"/>
        <v>300505.7</v>
      </c>
      <c r="C679" s="216">
        <f t="shared" si="9"/>
        <v>52011.49999999995</v>
      </c>
      <c r="D679" s="216">
        <f t="shared" si="9"/>
        <v>157199</v>
      </c>
      <c r="E679" s="216">
        <f t="shared" si="9"/>
        <v>370.09999999999997</v>
      </c>
      <c r="F679" s="216">
        <f t="shared" si="9"/>
        <v>219.2</v>
      </c>
      <c r="G679" s="216">
        <f t="shared" si="9"/>
        <v>2284.9</v>
      </c>
      <c r="H679" s="216">
        <f t="shared" si="9"/>
        <v>4489.7</v>
      </c>
      <c r="I679" s="216">
        <f t="shared" si="9"/>
        <v>18974.1</v>
      </c>
      <c r="J679" s="209">
        <f t="shared" si="9"/>
        <v>536054.2</v>
      </c>
    </row>
    <row r="680" spans="1:10" s="181" customFormat="1" ht="12.75" customHeight="1" hidden="1">
      <c r="A680" s="199">
        <v>38808</v>
      </c>
      <c r="B680" s="215">
        <f t="shared" si="9"/>
        <v>261675.09999999998</v>
      </c>
      <c r="C680" s="216">
        <f t="shared" si="9"/>
        <v>43830.7</v>
      </c>
      <c r="D680" s="216">
        <f t="shared" si="9"/>
        <v>134610</v>
      </c>
      <c r="E680" s="216">
        <f t="shared" si="9"/>
        <v>351.59999999999997</v>
      </c>
      <c r="F680" s="216">
        <f t="shared" si="9"/>
        <v>241.9</v>
      </c>
      <c r="G680" s="216">
        <f t="shared" si="9"/>
        <v>1693.4</v>
      </c>
      <c r="H680" s="216">
        <f t="shared" si="9"/>
        <v>3728.2</v>
      </c>
      <c r="I680" s="216">
        <f t="shared" si="9"/>
        <v>13979.1</v>
      </c>
      <c r="J680" s="209">
        <f t="shared" si="9"/>
        <v>460109.9999999998</v>
      </c>
    </row>
    <row r="681" spans="1:10" s="181" customFormat="1" ht="12.75" customHeight="1" hidden="1">
      <c r="A681" s="199">
        <v>38838</v>
      </c>
      <c r="B681" s="215">
        <f t="shared" si="9"/>
        <v>275964.49999999994</v>
      </c>
      <c r="C681" s="216">
        <f t="shared" si="9"/>
        <v>50054.49999999999</v>
      </c>
      <c r="D681" s="216">
        <f t="shared" si="9"/>
        <v>139938.2</v>
      </c>
      <c r="E681" s="216">
        <f t="shared" si="9"/>
        <v>395.5</v>
      </c>
      <c r="F681" s="216">
        <f t="shared" si="9"/>
        <v>304</v>
      </c>
      <c r="G681" s="216">
        <f t="shared" si="9"/>
        <v>1626.6999999999998</v>
      </c>
      <c r="H681" s="216">
        <f t="shared" si="9"/>
        <v>5407</v>
      </c>
      <c r="I681" s="216">
        <f t="shared" si="9"/>
        <v>12896</v>
      </c>
      <c r="J681" s="209">
        <f t="shared" si="9"/>
        <v>486586.39999999997</v>
      </c>
    </row>
    <row r="682" spans="1:10" s="181" customFormat="1" ht="12.75" customHeight="1" hidden="1">
      <c r="A682" s="203">
        <v>38869</v>
      </c>
      <c r="B682" s="212">
        <f t="shared" si="9"/>
        <v>272003.4</v>
      </c>
      <c r="C682" s="213">
        <f t="shared" si="9"/>
        <v>58012.100000000006</v>
      </c>
      <c r="D682" s="213">
        <f t="shared" si="9"/>
        <v>136030.1</v>
      </c>
      <c r="E682" s="213">
        <f t="shared" si="9"/>
        <v>746.3000000000002</v>
      </c>
      <c r="F682" s="213">
        <f t="shared" si="9"/>
        <v>0</v>
      </c>
      <c r="G682" s="213">
        <f t="shared" si="9"/>
        <v>1712.6</v>
      </c>
      <c r="H682" s="213">
        <f t="shared" si="9"/>
        <v>4387.8</v>
      </c>
      <c r="I682" s="213">
        <f t="shared" si="9"/>
        <v>11701.9</v>
      </c>
      <c r="J682" s="211">
        <f t="shared" si="9"/>
        <v>484594.2</v>
      </c>
    </row>
    <row r="683" spans="1:10" s="181" customFormat="1" ht="12.75" customHeight="1" hidden="1">
      <c r="A683" s="221">
        <v>38899</v>
      </c>
      <c r="B683" s="218">
        <f aca="true" t="shared" si="10" ref="B683:J698">B149-B416</f>
        <v>245776.8</v>
      </c>
      <c r="C683" s="219">
        <f t="shared" si="10"/>
        <v>60182.600000000006</v>
      </c>
      <c r="D683" s="219">
        <f t="shared" si="10"/>
        <v>120394.09999999999</v>
      </c>
      <c r="E683" s="219">
        <f t="shared" si="10"/>
        <v>317.5</v>
      </c>
      <c r="F683" s="219">
        <f t="shared" si="10"/>
        <v>8</v>
      </c>
      <c r="G683" s="219">
        <f t="shared" si="10"/>
        <v>1650.2</v>
      </c>
      <c r="H683" s="219">
        <f t="shared" si="10"/>
        <v>3235</v>
      </c>
      <c r="I683" s="219">
        <f t="shared" si="10"/>
        <v>11345.4</v>
      </c>
      <c r="J683" s="233">
        <f t="shared" si="10"/>
        <v>442909.6000000001</v>
      </c>
    </row>
    <row r="684" spans="1:10" s="181" customFormat="1" ht="12.75" customHeight="1" hidden="1">
      <c r="A684" s="199">
        <v>38930</v>
      </c>
      <c r="B684" s="215">
        <f t="shared" si="10"/>
        <v>280324.6</v>
      </c>
      <c r="C684" s="216">
        <f t="shared" si="10"/>
        <v>70069.40000000001</v>
      </c>
      <c r="D684" s="216">
        <f t="shared" si="10"/>
        <v>142292.90000000002</v>
      </c>
      <c r="E684" s="216">
        <f t="shared" si="10"/>
        <v>279.6</v>
      </c>
      <c r="F684" s="216">
        <f t="shared" si="10"/>
        <v>0</v>
      </c>
      <c r="G684" s="216">
        <f t="shared" si="10"/>
        <v>1404</v>
      </c>
      <c r="H684" s="216">
        <f t="shared" si="10"/>
        <v>2977.9</v>
      </c>
      <c r="I684" s="216">
        <f t="shared" si="10"/>
        <v>27985.300000000003</v>
      </c>
      <c r="J684" s="209">
        <f t="shared" si="10"/>
        <v>525333.7</v>
      </c>
    </row>
    <row r="685" spans="1:10" s="181" customFormat="1" ht="12.75" customHeight="1" hidden="1">
      <c r="A685" s="199">
        <v>38961</v>
      </c>
      <c r="B685" s="215">
        <f t="shared" si="10"/>
        <v>256575.39999999997</v>
      </c>
      <c r="C685" s="216">
        <f t="shared" si="10"/>
        <v>71673.70000000001</v>
      </c>
      <c r="D685" s="216">
        <f t="shared" si="10"/>
        <v>132794.8</v>
      </c>
      <c r="E685" s="216">
        <f t="shared" si="10"/>
        <v>342</v>
      </c>
      <c r="F685" s="216">
        <f t="shared" si="10"/>
        <v>0</v>
      </c>
      <c r="G685" s="216">
        <f t="shared" si="10"/>
        <v>1808.6</v>
      </c>
      <c r="H685" s="216">
        <f t="shared" si="10"/>
        <v>2871</v>
      </c>
      <c r="I685" s="216">
        <f t="shared" si="10"/>
        <v>28276.799999999996</v>
      </c>
      <c r="J685" s="209">
        <f t="shared" si="10"/>
        <v>494342.3</v>
      </c>
    </row>
    <row r="686" spans="1:10" s="181" customFormat="1" ht="12.75" customHeight="1" hidden="1">
      <c r="A686" s="199">
        <v>38991</v>
      </c>
      <c r="B686" s="215">
        <f t="shared" si="10"/>
        <v>254906.2</v>
      </c>
      <c r="C686" s="216">
        <f t="shared" si="10"/>
        <v>80298.19999999998</v>
      </c>
      <c r="D686" s="216">
        <f t="shared" si="10"/>
        <v>152542.6</v>
      </c>
      <c r="E686" s="216">
        <f t="shared" si="10"/>
        <v>327.3</v>
      </c>
      <c r="F686" s="216">
        <f t="shared" si="10"/>
        <v>31</v>
      </c>
      <c r="G686" s="216">
        <f t="shared" si="10"/>
        <v>2001.1999999999998</v>
      </c>
      <c r="H686" s="216">
        <f t="shared" si="10"/>
        <v>6428.6</v>
      </c>
      <c r="I686" s="216">
        <f t="shared" si="10"/>
        <v>28771.5</v>
      </c>
      <c r="J686" s="209">
        <f t="shared" si="10"/>
        <v>525306.5999999999</v>
      </c>
    </row>
    <row r="687" spans="1:10" s="181" customFormat="1" ht="12.75" customHeight="1" hidden="1">
      <c r="A687" s="199">
        <v>39022</v>
      </c>
      <c r="B687" s="215">
        <f t="shared" si="10"/>
        <v>235465.1</v>
      </c>
      <c r="C687" s="216">
        <f t="shared" si="10"/>
        <v>77547.29999999999</v>
      </c>
      <c r="D687" s="216">
        <f t="shared" si="10"/>
        <v>167576.5</v>
      </c>
      <c r="E687" s="216">
        <f t="shared" si="10"/>
        <v>313.3</v>
      </c>
      <c r="F687" s="216">
        <f t="shared" si="10"/>
        <v>44</v>
      </c>
      <c r="G687" s="216">
        <f t="shared" si="10"/>
        <v>2022</v>
      </c>
      <c r="H687" s="216">
        <f t="shared" si="10"/>
        <v>7812.1</v>
      </c>
      <c r="I687" s="216">
        <f t="shared" si="10"/>
        <v>22052.600000000002</v>
      </c>
      <c r="J687" s="209">
        <f t="shared" si="10"/>
        <v>512832.90000000014</v>
      </c>
    </row>
    <row r="688" spans="1:10" s="181" customFormat="1" ht="12.75" customHeight="1" hidden="1">
      <c r="A688" s="199">
        <v>39052</v>
      </c>
      <c r="B688" s="215">
        <f t="shared" si="10"/>
        <v>235438.40000000002</v>
      </c>
      <c r="C688" s="216">
        <f t="shared" si="10"/>
        <v>69650</v>
      </c>
      <c r="D688" s="216">
        <f t="shared" si="10"/>
        <v>160143.9</v>
      </c>
      <c r="E688" s="216">
        <f t="shared" si="10"/>
        <v>348.4</v>
      </c>
      <c r="F688" s="216">
        <f t="shared" si="10"/>
        <v>0</v>
      </c>
      <c r="G688" s="216">
        <f t="shared" si="10"/>
        <v>1689.5</v>
      </c>
      <c r="H688" s="216">
        <f t="shared" si="10"/>
        <v>9964.8</v>
      </c>
      <c r="I688" s="216">
        <f t="shared" si="10"/>
        <v>18726.100000000002</v>
      </c>
      <c r="J688" s="209">
        <f t="shared" si="10"/>
        <v>495961.1000000001</v>
      </c>
    </row>
    <row r="689" spans="1:10" s="181" customFormat="1" ht="12.75" customHeight="1" hidden="1">
      <c r="A689" s="199">
        <v>39083</v>
      </c>
      <c r="B689" s="215">
        <f t="shared" si="10"/>
        <v>260720</v>
      </c>
      <c r="C689" s="216">
        <f t="shared" si="10"/>
        <v>70516.19999999998</v>
      </c>
      <c r="D689" s="216">
        <f t="shared" si="10"/>
        <v>167561.6</v>
      </c>
      <c r="E689" s="216">
        <f t="shared" si="10"/>
        <v>444.2</v>
      </c>
      <c r="F689" s="216">
        <f t="shared" si="10"/>
        <v>0</v>
      </c>
      <c r="G689" s="216">
        <f t="shared" si="10"/>
        <v>1855.9</v>
      </c>
      <c r="H689" s="216">
        <f t="shared" si="10"/>
        <v>10520.2</v>
      </c>
      <c r="I689" s="216">
        <f t="shared" si="10"/>
        <v>14871.5</v>
      </c>
      <c r="J689" s="209">
        <f t="shared" si="10"/>
        <v>526489.6</v>
      </c>
    </row>
    <row r="690" spans="1:10" s="181" customFormat="1" ht="12.75" customHeight="1" hidden="1">
      <c r="A690" s="199">
        <v>39114</v>
      </c>
      <c r="B690" s="215">
        <f t="shared" si="10"/>
        <v>244994.49999999997</v>
      </c>
      <c r="C690" s="216">
        <f t="shared" si="10"/>
        <v>64095</v>
      </c>
      <c r="D690" s="216">
        <f t="shared" si="10"/>
        <v>150465.1</v>
      </c>
      <c r="E690" s="216">
        <f t="shared" si="10"/>
        <v>324.79999999999995</v>
      </c>
      <c r="F690" s="216">
        <f t="shared" si="10"/>
        <v>59</v>
      </c>
      <c r="G690" s="216">
        <f t="shared" si="10"/>
        <v>1893.3000000000002</v>
      </c>
      <c r="H690" s="216">
        <f t="shared" si="10"/>
        <v>9859.6</v>
      </c>
      <c r="I690" s="216">
        <f t="shared" si="10"/>
        <v>11705.2</v>
      </c>
      <c r="J690" s="209">
        <f t="shared" si="10"/>
        <v>483396.5000000001</v>
      </c>
    </row>
    <row r="691" spans="1:10" s="181" customFormat="1" ht="12.75" customHeight="1" hidden="1">
      <c r="A691" s="199">
        <v>39142</v>
      </c>
      <c r="B691" s="215">
        <f t="shared" si="10"/>
        <v>275695.50000000006</v>
      </c>
      <c r="C691" s="216">
        <f t="shared" si="10"/>
        <v>67422.79999999999</v>
      </c>
      <c r="D691" s="216">
        <f t="shared" si="10"/>
        <v>162786.2</v>
      </c>
      <c r="E691" s="216">
        <f t="shared" si="10"/>
        <v>335.5999999999999</v>
      </c>
      <c r="F691" s="216">
        <f t="shared" si="10"/>
        <v>18</v>
      </c>
      <c r="G691" s="216">
        <f t="shared" si="10"/>
        <v>1788.6000000000004</v>
      </c>
      <c r="H691" s="216">
        <f t="shared" si="10"/>
        <v>11245.8</v>
      </c>
      <c r="I691" s="216">
        <f t="shared" si="10"/>
        <v>10966.800000000003</v>
      </c>
      <c r="J691" s="209">
        <f t="shared" si="10"/>
        <v>530259.3000000003</v>
      </c>
    </row>
    <row r="692" spans="1:10" s="181" customFormat="1" ht="12.75" customHeight="1" hidden="1">
      <c r="A692" s="199">
        <v>39173</v>
      </c>
      <c r="B692" s="215">
        <f t="shared" si="10"/>
        <v>255642.9</v>
      </c>
      <c r="C692" s="216">
        <f t="shared" si="10"/>
        <v>64656.899999999994</v>
      </c>
      <c r="D692" s="216">
        <f t="shared" si="10"/>
        <v>155875.8</v>
      </c>
      <c r="E692" s="216">
        <f t="shared" si="10"/>
        <v>280.6</v>
      </c>
      <c r="F692" s="216">
        <f t="shared" si="10"/>
        <v>0</v>
      </c>
      <c r="G692" s="216">
        <f t="shared" si="10"/>
        <v>1403.6</v>
      </c>
      <c r="H692" s="216">
        <f t="shared" si="10"/>
        <v>10071.9</v>
      </c>
      <c r="I692" s="216">
        <f t="shared" si="10"/>
        <v>9862</v>
      </c>
      <c r="J692" s="209">
        <f t="shared" si="10"/>
        <v>497793.69999999995</v>
      </c>
    </row>
    <row r="693" spans="1:10" s="181" customFormat="1" ht="12.75" customHeight="1" hidden="1">
      <c r="A693" s="199">
        <v>39203</v>
      </c>
      <c r="B693" s="215">
        <f t="shared" si="10"/>
        <v>267274.69999999995</v>
      </c>
      <c r="C693" s="216">
        <f t="shared" si="10"/>
        <v>64440.19999999998</v>
      </c>
      <c r="D693" s="216">
        <f t="shared" si="10"/>
        <v>167518.3</v>
      </c>
      <c r="E693" s="216">
        <f t="shared" si="10"/>
        <v>393.5</v>
      </c>
      <c r="F693" s="216">
        <f t="shared" si="10"/>
        <v>0</v>
      </c>
      <c r="G693" s="216">
        <f t="shared" si="10"/>
        <v>1368.2999999999997</v>
      </c>
      <c r="H693" s="216">
        <f t="shared" si="10"/>
        <v>8064</v>
      </c>
      <c r="I693" s="216">
        <f t="shared" si="10"/>
        <v>10694.8</v>
      </c>
      <c r="J693" s="209">
        <f t="shared" si="10"/>
        <v>519753.79999999993</v>
      </c>
    </row>
    <row r="694" spans="1:10" s="181" customFormat="1" ht="12.75" customHeight="1" hidden="1">
      <c r="A694" s="203">
        <v>39234</v>
      </c>
      <c r="B694" s="212">
        <f t="shared" si="10"/>
        <v>268601.2</v>
      </c>
      <c r="C694" s="213">
        <f t="shared" si="10"/>
        <v>60523.09999999999</v>
      </c>
      <c r="D694" s="213">
        <f t="shared" si="10"/>
        <v>156832.9</v>
      </c>
      <c r="E694" s="213">
        <f t="shared" si="10"/>
        <v>705.4</v>
      </c>
      <c r="F694" s="213">
        <f t="shared" si="10"/>
        <v>10</v>
      </c>
      <c r="G694" s="213">
        <f t="shared" si="10"/>
        <v>1468.6999999999998</v>
      </c>
      <c r="H694" s="213">
        <f t="shared" si="10"/>
        <v>5727.7</v>
      </c>
      <c r="I694" s="213">
        <f t="shared" si="10"/>
        <v>10661.599999999999</v>
      </c>
      <c r="J694" s="211">
        <f t="shared" si="10"/>
        <v>504530.60000000003</v>
      </c>
    </row>
    <row r="695" spans="1:10" s="181" customFormat="1" ht="12.75" customHeight="1" hidden="1">
      <c r="A695" s="221">
        <v>39264</v>
      </c>
      <c r="B695" s="218">
        <f t="shared" si="10"/>
        <v>275341</v>
      </c>
      <c r="C695" s="219">
        <f t="shared" si="10"/>
        <v>59286.500000000015</v>
      </c>
      <c r="D695" s="219">
        <f t="shared" si="10"/>
        <v>150716.9</v>
      </c>
      <c r="E695" s="219">
        <f t="shared" si="10"/>
        <v>52.69999999999999</v>
      </c>
      <c r="F695" s="219">
        <f t="shared" si="10"/>
        <v>0</v>
      </c>
      <c r="G695" s="219">
        <f t="shared" si="10"/>
        <v>1432.6</v>
      </c>
      <c r="H695" s="219">
        <f t="shared" si="10"/>
        <v>2644.9</v>
      </c>
      <c r="I695" s="219">
        <f t="shared" si="10"/>
        <v>7427.6</v>
      </c>
      <c r="J695" s="233">
        <f t="shared" si="10"/>
        <v>496957.3</v>
      </c>
    </row>
    <row r="696" spans="1:10" s="181" customFormat="1" ht="12.75" customHeight="1" hidden="1">
      <c r="A696" s="199">
        <v>39295</v>
      </c>
      <c r="B696" s="215">
        <f t="shared" si="10"/>
        <v>294333.5</v>
      </c>
      <c r="C696" s="216">
        <f t="shared" si="10"/>
        <v>57883.399999999994</v>
      </c>
      <c r="D696" s="216">
        <f t="shared" si="10"/>
        <v>161284.9</v>
      </c>
      <c r="E696" s="216">
        <f t="shared" si="10"/>
        <v>341</v>
      </c>
      <c r="F696" s="216">
        <f t="shared" si="10"/>
        <v>10</v>
      </c>
      <c r="G696" s="216">
        <f t="shared" si="10"/>
        <v>1434</v>
      </c>
      <c r="H696" s="216">
        <f t="shared" si="10"/>
        <v>1279.7</v>
      </c>
      <c r="I696" s="216">
        <f t="shared" si="10"/>
        <v>17677.100000000002</v>
      </c>
      <c r="J696" s="209">
        <f t="shared" si="10"/>
        <v>534244.6000000001</v>
      </c>
    </row>
    <row r="697" spans="1:10" s="181" customFormat="1" ht="12.75" customHeight="1" hidden="1">
      <c r="A697" s="199">
        <v>39326</v>
      </c>
      <c r="B697" s="215">
        <f t="shared" si="10"/>
        <v>255228.1</v>
      </c>
      <c r="C697" s="216">
        <f t="shared" si="10"/>
        <v>55176.59999999999</v>
      </c>
      <c r="D697" s="216">
        <f t="shared" si="10"/>
        <v>158826.7</v>
      </c>
      <c r="E697" s="216">
        <f t="shared" si="10"/>
        <v>167.5</v>
      </c>
      <c r="F697" s="216">
        <f t="shared" si="10"/>
        <v>110</v>
      </c>
      <c r="G697" s="216">
        <f t="shared" si="10"/>
        <v>1868.7999999999997</v>
      </c>
      <c r="H697" s="216">
        <f t="shared" si="10"/>
        <v>1413.6</v>
      </c>
      <c r="I697" s="216">
        <f t="shared" si="10"/>
        <v>18710.800000000003</v>
      </c>
      <c r="J697" s="209">
        <f t="shared" si="10"/>
        <v>491531.19999999995</v>
      </c>
    </row>
    <row r="698" spans="1:10" s="181" customFormat="1" ht="12.75" customHeight="1" hidden="1">
      <c r="A698" s="199">
        <v>39356</v>
      </c>
      <c r="B698" s="215">
        <f t="shared" si="10"/>
        <v>236205.59999999998</v>
      </c>
      <c r="C698" s="216">
        <f t="shared" si="10"/>
        <v>53887.6</v>
      </c>
      <c r="D698" s="216">
        <f t="shared" si="10"/>
        <v>241117.80000000002</v>
      </c>
      <c r="E698" s="216">
        <f t="shared" si="10"/>
        <v>207</v>
      </c>
      <c r="F698" s="216">
        <f t="shared" si="10"/>
        <v>55</v>
      </c>
      <c r="G698" s="216">
        <f t="shared" si="10"/>
        <v>1983</v>
      </c>
      <c r="H698" s="216">
        <f t="shared" si="10"/>
        <v>6008.699999999999</v>
      </c>
      <c r="I698" s="216">
        <f t="shared" si="10"/>
        <v>15883.300000000003</v>
      </c>
      <c r="J698" s="209">
        <f t="shared" si="10"/>
        <v>555423.7999999999</v>
      </c>
    </row>
    <row r="699" spans="1:10" s="181" customFormat="1" ht="12.75" customHeight="1" hidden="1">
      <c r="A699" s="199">
        <v>39387</v>
      </c>
      <c r="B699" s="215">
        <f aca="true" t="shared" si="11" ref="B699:J714">B165-B432</f>
        <v>209974.2</v>
      </c>
      <c r="C699" s="216">
        <f t="shared" si="11"/>
        <v>43628.8</v>
      </c>
      <c r="D699" s="216">
        <f t="shared" si="11"/>
        <v>262106.1</v>
      </c>
      <c r="E699" s="216">
        <f t="shared" si="11"/>
        <v>270.70000000000005</v>
      </c>
      <c r="F699" s="216">
        <f t="shared" si="11"/>
        <v>10</v>
      </c>
      <c r="G699" s="216">
        <f t="shared" si="11"/>
        <v>1845.5999999999995</v>
      </c>
      <c r="H699" s="216">
        <f t="shared" si="11"/>
        <v>11100.3</v>
      </c>
      <c r="I699" s="216">
        <f t="shared" si="11"/>
        <v>12599.899999999998</v>
      </c>
      <c r="J699" s="209">
        <f t="shared" si="11"/>
        <v>541644.7</v>
      </c>
    </row>
    <row r="700" spans="1:10" s="181" customFormat="1" ht="12.75" customHeight="1" hidden="1">
      <c r="A700" s="199">
        <v>39417</v>
      </c>
      <c r="B700" s="215">
        <f t="shared" si="11"/>
        <v>175949.69999999998</v>
      </c>
      <c r="C700" s="216">
        <f t="shared" si="11"/>
        <v>39988.700000000004</v>
      </c>
      <c r="D700" s="216">
        <f t="shared" si="11"/>
        <v>245118.09999999998</v>
      </c>
      <c r="E700" s="216">
        <f t="shared" si="11"/>
        <v>397</v>
      </c>
      <c r="F700" s="216">
        <f t="shared" si="11"/>
        <v>47.9</v>
      </c>
      <c r="G700" s="216">
        <f t="shared" si="11"/>
        <v>1695.1999999999998</v>
      </c>
      <c r="H700" s="216">
        <f t="shared" si="11"/>
        <v>17312</v>
      </c>
      <c r="I700" s="216">
        <f t="shared" si="11"/>
        <v>10657.999999999998</v>
      </c>
      <c r="J700" s="209">
        <f t="shared" si="11"/>
        <v>491166.9</v>
      </c>
    </row>
    <row r="701" spans="1:10" s="181" customFormat="1" ht="12.75" customHeight="1" hidden="1">
      <c r="A701" s="199">
        <v>39448</v>
      </c>
      <c r="B701" s="215">
        <f t="shared" si="11"/>
        <v>182884.3</v>
      </c>
      <c r="C701" s="216">
        <f t="shared" si="11"/>
        <v>45185.700000000004</v>
      </c>
      <c r="D701" s="216">
        <f t="shared" si="11"/>
        <v>275036.30000000005</v>
      </c>
      <c r="E701" s="216">
        <f t="shared" si="11"/>
        <v>352.2</v>
      </c>
      <c r="F701" s="216">
        <f t="shared" si="11"/>
        <v>50.2</v>
      </c>
      <c r="G701" s="216">
        <f t="shared" si="11"/>
        <v>2041.5</v>
      </c>
      <c r="H701" s="216">
        <f t="shared" si="11"/>
        <v>26749.90000000001</v>
      </c>
      <c r="I701" s="216">
        <f t="shared" si="11"/>
        <v>9716.400000000001</v>
      </c>
      <c r="J701" s="209">
        <f t="shared" si="11"/>
        <v>542094.8</v>
      </c>
    </row>
    <row r="702" spans="1:10" s="181" customFormat="1" ht="12.75" customHeight="1" hidden="1">
      <c r="A702" s="199">
        <v>39479</v>
      </c>
      <c r="B702" s="215">
        <f t="shared" si="11"/>
        <v>156912.6</v>
      </c>
      <c r="C702" s="216">
        <f t="shared" si="11"/>
        <v>43153.09999999999</v>
      </c>
      <c r="D702" s="216">
        <f t="shared" si="11"/>
        <v>260038.69999999998</v>
      </c>
      <c r="E702" s="216">
        <f t="shared" si="11"/>
        <v>416.1</v>
      </c>
      <c r="F702" s="216">
        <f t="shared" si="11"/>
        <v>43</v>
      </c>
      <c r="G702" s="216">
        <f t="shared" si="11"/>
        <v>1999.9</v>
      </c>
      <c r="H702" s="216">
        <f t="shared" si="11"/>
        <v>30228.800000000003</v>
      </c>
      <c r="I702" s="216">
        <f t="shared" si="11"/>
        <v>8001</v>
      </c>
      <c r="J702" s="209">
        <f t="shared" si="11"/>
        <v>500887.30000000127</v>
      </c>
    </row>
    <row r="703" spans="1:10" s="181" customFormat="1" ht="12.75" customHeight="1" hidden="1">
      <c r="A703" s="199">
        <v>39508</v>
      </c>
      <c r="B703" s="215">
        <f t="shared" si="11"/>
        <v>147111.2</v>
      </c>
      <c r="C703" s="216">
        <f t="shared" si="11"/>
        <v>46340.5</v>
      </c>
      <c r="D703" s="216">
        <f t="shared" si="11"/>
        <v>266710.69999999995</v>
      </c>
      <c r="E703" s="216">
        <f t="shared" si="11"/>
        <v>354.4</v>
      </c>
      <c r="F703" s="216">
        <f t="shared" si="11"/>
        <v>50.8</v>
      </c>
      <c r="G703" s="216">
        <f t="shared" si="11"/>
        <v>1786.1000000000004</v>
      </c>
      <c r="H703" s="216">
        <f t="shared" si="11"/>
        <v>25643.199999999997</v>
      </c>
      <c r="I703" s="216">
        <f t="shared" si="11"/>
        <v>8613.900000000001</v>
      </c>
      <c r="J703" s="209">
        <f t="shared" si="11"/>
        <v>496611.3999999994</v>
      </c>
    </row>
    <row r="704" spans="1:10" s="181" customFormat="1" ht="12.75" customHeight="1" hidden="1">
      <c r="A704" s="199">
        <v>39539</v>
      </c>
      <c r="B704" s="215">
        <f t="shared" si="11"/>
        <v>155607.50000000003</v>
      </c>
      <c r="C704" s="216">
        <f t="shared" si="11"/>
        <v>54563.299999999996</v>
      </c>
      <c r="D704" s="216">
        <f t="shared" si="11"/>
        <v>286416.1</v>
      </c>
      <c r="E704" s="216">
        <f t="shared" si="11"/>
        <v>299.3</v>
      </c>
      <c r="F704" s="216">
        <f t="shared" si="11"/>
        <v>46.8</v>
      </c>
      <c r="G704" s="216">
        <f t="shared" si="11"/>
        <v>2059.3</v>
      </c>
      <c r="H704" s="216">
        <f t="shared" si="11"/>
        <v>23178.399999999994</v>
      </c>
      <c r="I704" s="216">
        <f t="shared" si="11"/>
        <v>10659.1</v>
      </c>
      <c r="J704" s="209">
        <f t="shared" si="11"/>
        <v>532857.0999999994</v>
      </c>
    </row>
    <row r="705" spans="1:10" s="181" customFormat="1" ht="12.75" customHeight="1" hidden="1">
      <c r="A705" s="199">
        <v>39569</v>
      </c>
      <c r="B705" s="215">
        <f t="shared" si="11"/>
        <v>162327.2</v>
      </c>
      <c r="C705" s="216">
        <f t="shared" si="11"/>
        <v>55544.299999999996</v>
      </c>
      <c r="D705" s="216">
        <f t="shared" si="11"/>
        <v>256549.9</v>
      </c>
      <c r="E705" s="216">
        <f t="shared" si="11"/>
        <v>232.2</v>
      </c>
      <c r="F705" s="216">
        <f t="shared" si="11"/>
        <v>24.5</v>
      </c>
      <c r="G705" s="216">
        <f t="shared" si="11"/>
        <v>1559.8000000000002</v>
      </c>
      <c r="H705" s="216">
        <f t="shared" si="11"/>
        <v>15389.800000000003</v>
      </c>
      <c r="I705" s="216">
        <f t="shared" si="11"/>
        <v>8523.900000000001</v>
      </c>
      <c r="J705" s="209">
        <f t="shared" si="11"/>
        <v>500249.5</v>
      </c>
    </row>
    <row r="706" spans="1:10" s="181" customFormat="1" ht="12.75" customHeight="1" hidden="1">
      <c r="A706" s="203">
        <v>39600</v>
      </c>
      <c r="B706" s="212">
        <f t="shared" si="11"/>
        <v>182671.30000000002</v>
      </c>
      <c r="C706" s="213">
        <f t="shared" si="11"/>
        <v>52740.200000000004</v>
      </c>
      <c r="D706" s="213">
        <f t="shared" si="11"/>
        <v>216723.40000000002</v>
      </c>
      <c r="E706" s="213">
        <f t="shared" si="11"/>
        <v>260.5</v>
      </c>
      <c r="F706" s="213">
        <f t="shared" si="11"/>
        <v>0</v>
      </c>
      <c r="G706" s="213">
        <f t="shared" si="11"/>
        <v>1491.4</v>
      </c>
      <c r="H706" s="213">
        <f t="shared" si="11"/>
        <v>12223.5</v>
      </c>
      <c r="I706" s="213">
        <f t="shared" si="11"/>
        <v>9457.4</v>
      </c>
      <c r="J706" s="211">
        <f t="shared" si="11"/>
        <v>475624.2000000014</v>
      </c>
    </row>
    <row r="707" spans="1:10" s="181" customFormat="1" ht="12.75" customHeight="1" hidden="1">
      <c r="A707" s="221">
        <v>39630</v>
      </c>
      <c r="B707" s="218">
        <f t="shared" si="11"/>
        <v>234607.60000000003</v>
      </c>
      <c r="C707" s="234">
        <f t="shared" si="11"/>
        <v>67801.4</v>
      </c>
      <c r="D707" s="219">
        <f t="shared" si="11"/>
        <v>197935.40000000002</v>
      </c>
      <c r="E707" s="219">
        <f t="shared" si="11"/>
        <v>155.6</v>
      </c>
      <c r="F707" s="219">
        <f t="shared" si="11"/>
        <v>10</v>
      </c>
      <c r="G707" s="219">
        <f t="shared" si="11"/>
        <v>1617.7999999999997</v>
      </c>
      <c r="H707" s="219">
        <f t="shared" si="11"/>
        <v>6878.5</v>
      </c>
      <c r="I707" s="219">
        <f t="shared" si="11"/>
        <v>11349.599999999999</v>
      </c>
      <c r="J707" s="233">
        <f t="shared" si="11"/>
        <v>520355.9000000001</v>
      </c>
    </row>
    <row r="708" spans="1:10" s="181" customFormat="1" ht="12.75" customHeight="1" hidden="1">
      <c r="A708" s="199">
        <v>39661</v>
      </c>
      <c r="B708" s="215">
        <f t="shared" si="11"/>
        <v>248429.2</v>
      </c>
      <c r="C708" s="231">
        <f t="shared" si="11"/>
        <v>65416.100000000006</v>
      </c>
      <c r="D708" s="216">
        <f t="shared" si="11"/>
        <v>152938.2</v>
      </c>
      <c r="E708" s="216">
        <f t="shared" si="11"/>
        <v>98.2</v>
      </c>
      <c r="F708" s="216">
        <f t="shared" si="11"/>
        <v>0</v>
      </c>
      <c r="G708" s="216">
        <f t="shared" si="11"/>
        <v>1288.9999999999998</v>
      </c>
      <c r="H708" s="216">
        <f t="shared" si="11"/>
        <v>2419.5</v>
      </c>
      <c r="I708" s="216">
        <f t="shared" si="11"/>
        <v>23041.6</v>
      </c>
      <c r="J708" s="209">
        <f t="shared" si="11"/>
        <v>493631.80000000005</v>
      </c>
    </row>
    <row r="709" spans="1:10" s="181" customFormat="1" ht="12.75" customHeight="1" hidden="1">
      <c r="A709" s="199">
        <v>39692</v>
      </c>
      <c r="B709" s="215">
        <f t="shared" si="11"/>
        <v>256613.19999999995</v>
      </c>
      <c r="C709" s="231">
        <f t="shared" si="11"/>
        <v>66758.00000000001</v>
      </c>
      <c r="D709" s="216">
        <f t="shared" si="11"/>
        <v>162583.1</v>
      </c>
      <c r="E709" s="216">
        <f t="shared" si="11"/>
        <v>426.5</v>
      </c>
      <c r="F709" s="216">
        <f t="shared" si="11"/>
        <v>10</v>
      </c>
      <c r="G709" s="216">
        <f t="shared" si="11"/>
        <v>1793.5</v>
      </c>
      <c r="H709" s="216">
        <f t="shared" si="11"/>
        <v>2447.7</v>
      </c>
      <c r="I709" s="216">
        <f t="shared" si="11"/>
        <v>27260.799999999996</v>
      </c>
      <c r="J709" s="209">
        <f t="shared" si="11"/>
        <v>517892.79999999993</v>
      </c>
    </row>
    <row r="710" spans="1:10" s="181" customFormat="1" ht="12.75" customHeight="1" hidden="1">
      <c r="A710" s="199">
        <v>39722</v>
      </c>
      <c r="B710" s="215">
        <f t="shared" si="11"/>
        <v>245658.59999999998</v>
      </c>
      <c r="C710" s="231">
        <f t="shared" si="11"/>
        <v>63163.59999999999</v>
      </c>
      <c r="D710" s="216">
        <f t="shared" si="11"/>
        <v>208949</v>
      </c>
      <c r="E710" s="216">
        <f t="shared" si="11"/>
        <v>237.2</v>
      </c>
      <c r="F710" s="216">
        <f t="shared" si="11"/>
        <v>0</v>
      </c>
      <c r="G710" s="216">
        <f t="shared" si="11"/>
        <v>1815.3</v>
      </c>
      <c r="H710" s="216">
        <f t="shared" si="11"/>
        <v>3778.1</v>
      </c>
      <c r="I710" s="216">
        <f t="shared" si="11"/>
        <v>24855.600000000002</v>
      </c>
      <c r="J710" s="209">
        <f t="shared" si="11"/>
        <v>548457.4</v>
      </c>
    </row>
    <row r="711" spans="1:10" s="181" customFormat="1" ht="12.75" customHeight="1" hidden="1">
      <c r="A711" s="199">
        <v>39753</v>
      </c>
      <c r="B711" s="215">
        <f t="shared" si="11"/>
        <v>191928.69999999998</v>
      </c>
      <c r="C711" s="231">
        <f t="shared" si="11"/>
        <v>50527.399999999994</v>
      </c>
      <c r="D711" s="216">
        <f t="shared" si="11"/>
        <v>213763.30000000002</v>
      </c>
      <c r="E711" s="216">
        <f t="shared" si="11"/>
        <v>217.7</v>
      </c>
      <c r="F711" s="216">
        <f t="shared" si="11"/>
        <v>91.6</v>
      </c>
      <c r="G711" s="216">
        <f t="shared" si="11"/>
        <v>1618.7</v>
      </c>
      <c r="H711" s="216">
        <f t="shared" si="11"/>
        <v>5393</v>
      </c>
      <c r="I711" s="216">
        <f t="shared" si="11"/>
        <v>18979.7</v>
      </c>
      <c r="J711" s="209">
        <f t="shared" si="11"/>
        <v>482520.1</v>
      </c>
    </row>
    <row r="712" spans="1:10" s="181" customFormat="1" ht="12.75" customHeight="1" hidden="1">
      <c r="A712" s="199">
        <v>39783</v>
      </c>
      <c r="B712" s="215">
        <f t="shared" si="11"/>
        <v>203254.8</v>
      </c>
      <c r="C712" s="231">
        <f t="shared" si="11"/>
        <v>62299</v>
      </c>
      <c r="D712" s="216">
        <f t="shared" si="11"/>
        <v>232316.7</v>
      </c>
      <c r="E712" s="216">
        <f t="shared" si="11"/>
        <v>378.09999999999997</v>
      </c>
      <c r="F712" s="216">
        <f t="shared" si="11"/>
        <v>9</v>
      </c>
      <c r="G712" s="216">
        <f t="shared" si="11"/>
        <v>1495.5</v>
      </c>
      <c r="H712" s="216">
        <f t="shared" si="11"/>
        <v>6807</v>
      </c>
      <c r="I712" s="216">
        <f t="shared" si="11"/>
        <v>20192.9</v>
      </c>
      <c r="J712" s="209">
        <f t="shared" si="11"/>
        <v>526753</v>
      </c>
    </row>
    <row r="713" spans="1:10" s="181" customFormat="1" ht="12.75" customHeight="1" hidden="1">
      <c r="A713" s="199">
        <v>39814</v>
      </c>
      <c r="B713" s="215">
        <f t="shared" si="11"/>
        <v>190318.30000000002</v>
      </c>
      <c r="C713" s="231">
        <f t="shared" si="11"/>
        <v>63126.2</v>
      </c>
      <c r="D713" s="216">
        <f t="shared" si="11"/>
        <v>218151.30000000002</v>
      </c>
      <c r="E713" s="216">
        <f t="shared" si="11"/>
        <v>215.4</v>
      </c>
      <c r="F713" s="216">
        <f t="shared" si="11"/>
        <v>0</v>
      </c>
      <c r="G713" s="216">
        <f t="shared" si="11"/>
        <v>1714.4</v>
      </c>
      <c r="H713" s="216">
        <f t="shared" si="11"/>
        <v>5405.6</v>
      </c>
      <c r="I713" s="216">
        <f t="shared" si="11"/>
        <v>18682.000000000004</v>
      </c>
      <c r="J713" s="209">
        <f t="shared" si="11"/>
        <v>497613.2</v>
      </c>
    </row>
    <row r="714" spans="1:10" s="181" customFormat="1" ht="12.75" customHeight="1" hidden="1">
      <c r="A714" s="199">
        <v>39845</v>
      </c>
      <c r="B714" s="215">
        <f t="shared" si="11"/>
        <v>170342.99999999997</v>
      </c>
      <c r="C714" s="231">
        <f t="shared" si="11"/>
        <v>62294.5</v>
      </c>
      <c r="D714" s="216">
        <f t="shared" si="11"/>
        <v>198530.90000000002</v>
      </c>
      <c r="E714" s="216">
        <f t="shared" si="11"/>
        <v>396.7</v>
      </c>
      <c r="F714" s="216">
        <f t="shared" si="11"/>
        <v>10</v>
      </c>
      <c r="G714" s="216">
        <f t="shared" si="11"/>
        <v>1380.8999999999996</v>
      </c>
      <c r="H714" s="216">
        <f t="shared" si="11"/>
        <v>3420.9</v>
      </c>
      <c r="I714" s="216">
        <f t="shared" si="11"/>
        <v>16539.2</v>
      </c>
      <c r="J714" s="209">
        <f t="shared" si="11"/>
        <v>452916.1</v>
      </c>
    </row>
    <row r="715" spans="1:10" s="181" customFormat="1" ht="12.75" customHeight="1" hidden="1">
      <c r="A715" s="199">
        <v>39873</v>
      </c>
      <c r="B715" s="215">
        <f aca="true" t="shared" si="12" ref="B715:J730">B181-B448</f>
        <v>195129.09999999998</v>
      </c>
      <c r="C715" s="231">
        <f t="shared" si="12"/>
        <v>67694.79999999999</v>
      </c>
      <c r="D715" s="216">
        <f t="shared" si="12"/>
        <v>210425.69999999998</v>
      </c>
      <c r="E715" s="216">
        <f t="shared" si="12"/>
        <v>230</v>
      </c>
      <c r="F715" s="216">
        <f t="shared" si="12"/>
        <v>0</v>
      </c>
      <c r="G715" s="216">
        <f t="shared" si="12"/>
        <v>1905.7000000000003</v>
      </c>
      <c r="H715" s="216">
        <f t="shared" si="12"/>
        <v>3514.1</v>
      </c>
      <c r="I715" s="216">
        <f t="shared" si="12"/>
        <v>18075.3</v>
      </c>
      <c r="J715" s="209">
        <f t="shared" si="12"/>
        <v>496974.7</v>
      </c>
    </row>
    <row r="716" spans="1:10" s="181" customFormat="1" ht="12.75" customHeight="1" hidden="1">
      <c r="A716" s="199">
        <v>39904</v>
      </c>
      <c r="B716" s="215">
        <f t="shared" si="12"/>
        <v>210266.9</v>
      </c>
      <c r="C716" s="231">
        <f t="shared" si="12"/>
        <v>66622.09999999999</v>
      </c>
      <c r="D716" s="216">
        <f t="shared" si="12"/>
        <v>203608.40000000002</v>
      </c>
      <c r="E716" s="216">
        <f t="shared" si="12"/>
        <v>182.8</v>
      </c>
      <c r="F716" s="216">
        <f t="shared" si="12"/>
        <v>0</v>
      </c>
      <c r="G716" s="216">
        <f t="shared" si="12"/>
        <v>1691.6000000000004</v>
      </c>
      <c r="H716" s="216">
        <f t="shared" si="12"/>
        <v>3159.6</v>
      </c>
      <c r="I716" s="216">
        <f t="shared" si="12"/>
        <v>17424.7</v>
      </c>
      <c r="J716" s="209">
        <f t="shared" si="12"/>
        <v>502956.10000000003</v>
      </c>
    </row>
    <row r="717" spans="1:10" s="181" customFormat="1" ht="12.75" customHeight="1" hidden="1">
      <c r="A717" s="199">
        <v>39934</v>
      </c>
      <c r="B717" s="215">
        <f t="shared" si="12"/>
        <v>206841.9</v>
      </c>
      <c r="C717" s="231">
        <f t="shared" si="12"/>
        <v>57266.7</v>
      </c>
      <c r="D717" s="216">
        <f t="shared" si="12"/>
        <v>165464.90000000002</v>
      </c>
      <c r="E717" s="216">
        <f t="shared" si="12"/>
        <v>146.00000000000006</v>
      </c>
      <c r="F717" s="216">
        <f t="shared" si="12"/>
        <v>10</v>
      </c>
      <c r="G717" s="216">
        <f t="shared" si="12"/>
        <v>1516.6</v>
      </c>
      <c r="H717" s="216">
        <f t="shared" si="12"/>
        <v>2905.7</v>
      </c>
      <c r="I717" s="216">
        <f t="shared" si="12"/>
        <v>15228.400000000001</v>
      </c>
      <c r="J717" s="209">
        <f t="shared" si="12"/>
        <v>449380.19999999995</v>
      </c>
    </row>
    <row r="718" spans="1:10" s="181" customFormat="1" ht="12.75" customHeight="1" hidden="1">
      <c r="A718" s="203">
        <v>39965</v>
      </c>
      <c r="B718" s="212">
        <f t="shared" si="12"/>
        <v>241545.3</v>
      </c>
      <c r="C718" s="232">
        <f t="shared" si="12"/>
        <v>64281.79999999999</v>
      </c>
      <c r="D718" s="213">
        <f t="shared" si="12"/>
        <v>174729.59999999998</v>
      </c>
      <c r="E718" s="213">
        <f t="shared" si="12"/>
        <v>206.2</v>
      </c>
      <c r="F718" s="213">
        <f t="shared" si="12"/>
        <v>0</v>
      </c>
      <c r="G718" s="213">
        <f t="shared" si="12"/>
        <v>1870.2000000000003</v>
      </c>
      <c r="H718" s="213">
        <f t="shared" si="12"/>
        <v>3408.6</v>
      </c>
      <c r="I718" s="213">
        <f t="shared" si="12"/>
        <v>13884.900000000001</v>
      </c>
      <c r="J718" s="211">
        <f t="shared" si="12"/>
        <v>499926.59999999986</v>
      </c>
    </row>
    <row r="719" spans="1:10" s="181" customFormat="1" ht="12.75" customHeight="1" hidden="1">
      <c r="A719" s="221">
        <v>39995</v>
      </c>
      <c r="B719" s="218">
        <f t="shared" si="12"/>
        <v>241169.1</v>
      </c>
      <c r="C719" s="219">
        <f t="shared" si="12"/>
        <v>65282.899999999994</v>
      </c>
      <c r="D719" s="219">
        <f t="shared" si="12"/>
        <v>162453.6</v>
      </c>
      <c r="E719" s="219">
        <f t="shared" si="12"/>
        <v>112.5</v>
      </c>
      <c r="F719" s="219">
        <f t="shared" si="12"/>
        <v>0</v>
      </c>
      <c r="G719" s="219">
        <f t="shared" si="12"/>
        <v>1788.3000000000002</v>
      </c>
      <c r="H719" s="219">
        <f t="shared" si="12"/>
        <v>2783.6</v>
      </c>
      <c r="I719" s="219">
        <f t="shared" si="12"/>
        <v>13805.3</v>
      </c>
      <c r="J719" s="233">
        <f t="shared" si="12"/>
        <v>487395.3000000001</v>
      </c>
    </row>
    <row r="720" spans="1:10" s="181" customFormat="1" ht="12.75" customHeight="1" hidden="1">
      <c r="A720" s="199">
        <v>40026</v>
      </c>
      <c r="B720" s="215">
        <f t="shared" si="12"/>
        <v>221377.90000000002</v>
      </c>
      <c r="C720" s="216">
        <f t="shared" si="12"/>
        <v>58669.2</v>
      </c>
      <c r="D720" s="216">
        <f t="shared" si="12"/>
        <v>149405.2</v>
      </c>
      <c r="E720" s="216">
        <f t="shared" si="12"/>
        <v>252.29999999999998</v>
      </c>
      <c r="F720" s="216">
        <f t="shared" si="12"/>
        <v>0</v>
      </c>
      <c r="G720" s="216">
        <f t="shared" si="12"/>
        <v>2082.6</v>
      </c>
      <c r="H720" s="216">
        <f t="shared" si="12"/>
        <v>1851.1</v>
      </c>
      <c r="I720" s="216">
        <f t="shared" si="12"/>
        <v>23064.499999999996</v>
      </c>
      <c r="J720" s="209">
        <f t="shared" si="12"/>
        <v>456702.7999999999</v>
      </c>
    </row>
    <row r="721" spans="1:10" s="181" customFormat="1" ht="12.75" customHeight="1" hidden="1">
      <c r="A721" s="199">
        <v>40057</v>
      </c>
      <c r="B721" s="215">
        <f t="shared" si="12"/>
        <v>236093.8</v>
      </c>
      <c r="C721" s="216">
        <f t="shared" si="12"/>
        <v>59877.399999999994</v>
      </c>
      <c r="D721" s="216">
        <f t="shared" si="12"/>
        <v>162740.4</v>
      </c>
      <c r="E721" s="216">
        <f t="shared" si="12"/>
        <v>326.2</v>
      </c>
      <c r="F721" s="216">
        <f t="shared" si="12"/>
        <v>0</v>
      </c>
      <c r="G721" s="216">
        <f t="shared" si="12"/>
        <v>2497</v>
      </c>
      <c r="H721" s="216">
        <f t="shared" si="12"/>
        <v>1845.4</v>
      </c>
      <c r="I721" s="216">
        <f t="shared" si="12"/>
        <v>28325.1</v>
      </c>
      <c r="J721" s="209">
        <f t="shared" si="12"/>
        <v>491705.30000000005</v>
      </c>
    </row>
    <row r="722" spans="1:10" s="181" customFormat="1" ht="12.75" customHeight="1" hidden="1">
      <c r="A722" s="199">
        <v>40087</v>
      </c>
      <c r="B722" s="215">
        <f t="shared" si="12"/>
        <v>230753.4</v>
      </c>
      <c r="C722" s="216">
        <f t="shared" si="12"/>
        <v>57071.299999999996</v>
      </c>
      <c r="D722" s="216">
        <f t="shared" si="12"/>
        <v>172071.2</v>
      </c>
      <c r="E722" s="216">
        <f t="shared" si="12"/>
        <v>316.59999999999997</v>
      </c>
      <c r="F722" s="216">
        <f t="shared" si="12"/>
        <v>0</v>
      </c>
      <c r="G722" s="216">
        <f t="shared" si="12"/>
        <v>2092.2999999999997</v>
      </c>
      <c r="H722" s="216">
        <f t="shared" si="12"/>
        <v>5494</v>
      </c>
      <c r="I722" s="216">
        <f t="shared" si="12"/>
        <v>31388.299999999996</v>
      </c>
      <c r="J722" s="209">
        <f t="shared" si="12"/>
        <v>499187.10000000003</v>
      </c>
    </row>
    <row r="723" spans="1:10" s="181" customFormat="1" ht="12.75" customHeight="1" hidden="1">
      <c r="A723" s="199">
        <v>40118</v>
      </c>
      <c r="B723" s="215">
        <f t="shared" si="12"/>
        <v>207378.1</v>
      </c>
      <c r="C723" s="216">
        <f t="shared" si="12"/>
        <v>57994.799999999996</v>
      </c>
      <c r="D723" s="216">
        <f t="shared" si="12"/>
        <v>172929.7</v>
      </c>
      <c r="E723" s="216">
        <f t="shared" si="12"/>
        <v>531.4</v>
      </c>
      <c r="F723" s="216">
        <f t="shared" si="12"/>
        <v>0</v>
      </c>
      <c r="G723" s="216">
        <f t="shared" si="12"/>
        <v>2249.7999999999997</v>
      </c>
      <c r="H723" s="216">
        <f t="shared" si="12"/>
        <v>6186.7</v>
      </c>
      <c r="I723" s="216">
        <f t="shared" si="12"/>
        <v>29560.799999999996</v>
      </c>
      <c r="J723" s="209">
        <f t="shared" si="12"/>
        <v>476831.30000000086</v>
      </c>
    </row>
    <row r="724" spans="1:10" s="181" customFormat="1" ht="12.75" customHeight="1" hidden="1">
      <c r="A724" s="199">
        <v>40148</v>
      </c>
      <c r="B724" s="215">
        <f t="shared" si="12"/>
        <v>219582.39999999997</v>
      </c>
      <c r="C724" s="216">
        <f t="shared" si="12"/>
        <v>67388.09999999999</v>
      </c>
      <c r="D724" s="216">
        <f t="shared" si="12"/>
        <v>163395.30000000002</v>
      </c>
      <c r="E724" s="216">
        <f t="shared" si="12"/>
        <v>658.5</v>
      </c>
      <c r="F724" s="216">
        <f t="shared" si="12"/>
        <v>0.9</v>
      </c>
      <c r="G724" s="216">
        <f t="shared" si="12"/>
        <v>2493.3</v>
      </c>
      <c r="H724" s="216">
        <f t="shared" si="12"/>
        <v>7897.5</v>
      </c>
      <c r="I724" s="216">
        <f t="shared" si="12"/>
        <v>30651.5</v>
      </c>
      <c r="J724" s="209">
        <f t="shared" si="12"/>
        <v>492067.5</v>
      </c>
    </row>
    <row r="725" spans="1:10" s="181" customFormat="1" ht="12.75" customHeight="1" hidden="1">
      <c r="A725" s="199">
        <v>40179</v>
      </c>
      <c r="B725" s="215">
        <f t="shared" si="12"/>
        <v>212947.1</v>
      </c>
      <c r="C725" s="216">
        <f t="shared" si="12"/>
        <v>69924.1</v>
      </c>
      <c r="D725" s="216">
        <f t="shared" si="12"/>
        <v>152364.2</v>
      </c>
      <c r="E725" s="216">
        <f t="shared" si="12"/>
        <v>435.4</v>
      </c>
      <c r="F725" s="216">
        <f t="shared" si="12"/>
        <v>0</v>
      </c>
      <c r="G725" s="216">
        <f t="shared" si="12"/>
        <v>2845.3999999999996</v>
      </c>
      <c r="H725" s="216">
        <f t="shared" si="12"/>
        <v>6153</v>
      </c>
      <c r="I725" s="216">
        <f t="shared" si="12"/>
        <v>25755.5</v>
      </c>
      <c r="J725" s="209">
        <f t="shared" si="12"/>
        <v>470424.6999999993</v>
      </c>
    </row>
    <row r="726" spans="1:10" s="181" customFormat="1" ht="12.75" customHeight="1" hidden="1">
      <c r="A726" s="199">
        <v>40210</v>
      </c>
      <c r="B726" s="215">
        <f t="shared" si="12"/>
        <v>212101.80000000002</v>
      </c>
      <c r="C726" s="216">
        <f t="shared" si="12"/>
        <v>66132.30000000002</v>
      </c>
      <c r="D726" s="216">
        <f t="shared" si="12"/>
        <v>137593.4</v>
      </c>
      <c r="E726" s="216">
        <f t="shared" si="12"/>
        <v>306.6</v>
      </c>
      <c r="F726" s="216">
        <f t="shared" si="12"/>
        <v>0</v>
      </c>
      <c r="G726" s="216">
        <f t="shared" si="12"/>
        <v>2994.5</v>
      </c>
      <c r="H726" s="216">
        <f t="shared" si="12"/>
        <v>5680.8</v>
      </c>
      <c r="I726" s="216">
        <f t="shared" si="12"/>
        <v>21809.399999999998</v>
      </c>
      <c r="J726" s="209">
        <f t="shared" si="12"/>
        <v>446618.80000000005</v>
      </c>
    </row>
    <row r="727" spans="1:10" s="181" customFormat="1" ht="12.75" customHeight="1" hidden="1">
      <c r="A727" s="199">
        <v>40238</v>
      </c>
      <c r="B727" s="215">
        <f t="shared" si="12"/>
        <v>251047.8</v>
      </c>
      <c r="C727" s="216">
        <f t="shared" si="12"/>
        <v>76993.40000000001</v>
      </c>
      <c r="D727" s="216">
        <f t="shared" si="12"/>
        <v>158072</v>
      </c>
      <c r="E727" s="216">
        <f t="shared" si="12"/>
        <v>584</v>
      </c>
      <c r="F727" s="216">
        <f t="shared" si="12"/>
        <v>0</v>
      </c>
      <c r="G727" s="216">
        <f t="shared" si="12"/>
        <v>3601</v>
      </c>
      <c r="H727" s="216">
        <f t="shared" si="12"/>
        <v>6483.400000000001</v>
      </c>
      <c r="I727" s="216">
        <f t="shared" si="12"/>
        <v>23574.9</v>
      </c>
      <c r="J727" s="209">
        <f t="shared" si="12"/>
        <v>520356.49999999895</v>
      </c>
    </row>
    <row r="728" spans="1:10" s="181" customFormat="1" ht="12.75" customHeight="1" hidden="1">
      <c r="A728" s="199">
        <v>40269</v>
      </c>
      <c r="B728" s="215">
        <f t="shared" si="12"/>
        <v>244174.60000000003</v>
      </c>
      <c r="C728" s="216">
        <f t="shared" si="12"/>
        <v>70448.29999999999</v>
      </c>
      <c r="D728" s="216">
        <f t="shared" si="12"/>
        <v>151001.69999999998</v>
      </c>
      <c r="E728" s="216">
        <f t="shared" si="12"/>
        <v>503</v>
      </c>
      <c r="F728" s="216">
        <f t="shared" si="12"/>
        <v>0</v>
      </c>
      <c r="G728" s="216">
        <f t="shared" si="12"/>
        <v>3438.5999999999995</v>
      </c>
      <c r="H728" s="216">
        <f t="shared" si="12"/>
        <v>5248.9</v>
      </c>
      <c r="I728" s="216">
        <f t="shared" si="12"/>
        <v>20420.8</v>
      </c>
      <c r="J728" s="209">
        <f t="shared" si="12"/>
        <v>495235.9</v>
      </c>
    </row>
    <row r="729" spans="1:10" s="181" customFormat="1" ht="12.75" customHeight="1" hidden="1">
      <c r="A729" s="199">
        <v>40299</v>
      </c>
      <c r="B729" s="215">
        <f t="shared" si="12"/>
        <v>231019.3</v>
      </c>
      <c r="C729" s="216">
        <f t="shared" si="12"/>
        <v>66684.5</v>
      </c>
      <c r="D729" s="216">
        <f t="shared" si="12"/>
        <v>141347.6</v>
      </c>
      <c r="E729" s="216">
        <f t="shared" si="12"/>
        <v>435.6</v>
      </c>
      <c r="F729" s="216">
        <f t="shared" si="12"/>
        <v>0</v>
      </c>
      <c r="G729" s="216">
        <f t="shared" si="12"/>
        <v>3691.0999999999995</v>
      </c>
      <c r="H729" s="216">
        <f t="shared" si="12"/>
        <v>3877.8</v>
      </c>
      <c r="I729" s="216">
        <f t="shared" si="12"/>
        <v>18946.7</v>
      </c>
      <c r="J729" s="209">
        <f t="shared" si="12"/>
        <v>466002.6000000007</v>
      </c>
    </row>
    <row r="730" spans="1:10" s="181" customFormat="1" ht="12.75" customHeight="1" hidden="1">
      <c r="A730" s="203">
        <v>40330</v>
      </c>
      <c r="B730" s="212">
        <f t="shared" si="12"/>
        <v>247728.80000000002</v>
      </c>
      <c r="C730" s="213">
        <f t="shared" si="12"/>
        <v>72528.80000000002</v>
      </c>
      <c r="D730" s="213">
        <f t="shared" si="12"/>
        <v>146884.4</v>
      </c>
      <c r="E730" s="213">
        <f t="shared" si="12"/>
        <v>628.8</v>
      </c>
      <c r="F730" s="213">
        <f t="shared" si="12"/>
        <v>0</v>
      </c>
      <c r="G730" s="213">
        <f t="shared" si="12"/>
        <v>4012.3</v>
      </c>
      <c r="H730" s="213">
        <f t="shared" si="12"/>
        <v>3747.7</v>
      </c>
      <c r="I730" s="213">
        <f t="shared" si="12"/>
        <v>15631.6</v>
      </c>
      <c r="J730" s="211">
        <f t="shared" si="12"/>
        <v>491162.40000000095</v>
      </c>
    </row>
    <row r="731" spans="1:10" s="181" customFormat="1" ht="12.75" customHeight="1">
      <c r="A731" s="177">
        <v>40360</v>
      </c>
      <c r="B731" s="222">
        <f aca="true" t="shared" si="13" ref="B731:J746">B197-B464</f>
        <v>238230.77000000002</v>
      </c>
      <c r="C731" s="223">
        <f t="shared" si="13"/>
        <v>74262.9609999999</v>
      </c>
      <c r="D731" s="223">
        <f t="shared" si="13"/>
        <v>144193.23200000002</v>
      </c>
      <c r="E731" s="223">
        <f t="shared" si="13"/>
        <v>184.9</v>
      </c>
      <c r="F731" s="223">
        <f t="shared" si="13"/>
        <v>0</v>
      </c>
      <c r="G731" s="223">
        <f t="shared" si="13"/>
        <v>3060.2699999999995</v>
      </c>
      <c r="H731" s="223">
        <f t="shared" si="13"/>
        <v>2626.7</v>
      </c>
      <c r="I731" s="223">
        <f t="shared" si="13"/>
        <v>15519.19</v>
      </c>
      <c r="J731" s="235">
        <f t="shared" si="13"/>
        <v>478078.02300000016</v>
      </c>
    </row>
    <row r="732" spans="1:10" s="181" customFormat="1" ht="12.75" customHeight="1">
      <c r="A732" s="182">
        <v>40391</v>
      </c>
      <c r="B732" s="225">
        <f t="shared" si="13"/>
        <v>231986.216</v>
      </c>
      <c r="C732" s="226">
        <f t="shared" si="13"/>
        <v>78406.30500000001</v>
      </c>
      <c r="D732" s="226">
        <f t="shared" si="13"/>
        <v>148873.47599999988</v>
      </c>
      <c r="E732" s="226">
        <f t="shared" si="13"/>
        <v>340.70000000000005</v>
      </c>
      <c r="F732" s="226">
        <f t="shared" si="13"/>
        <v>0</v>
      </c>
      <c r="G732" s="226">
        <f t="shared" si="13"/>
        <v>3553.4389999999985</v>
      </c>
      <c r="H732" s="226">
        <f t="shared" si="13"/>
        <v>1631.5</v>
      </c>
      <c r="I732" s="226">
        <f t="shared" si="13"/>
        <v>28700.00499999999</v>
      </c>
      <c r="J732" s="236">
        <f t="shared" si="13"/>
        <v>493491.6409999999</v>
      </c>
    </row>
    <row r="733" spans="1:10" s="181" customFormat="1" ht="12.75" customHeight="1">
      <c r="A733" s="182">
        <v>40422</v>
      </c>
      <c r="B733" s="225">
        <f t="shared" si="13"/>
        <v>219978.5619999999</v>
      </c>
      <c r="C733" s="226">
        <f t="shared" si="13"/>
        <v>76487.46200000001</v>
      </c>
      <c r="D733" s="226">
        <f t="shared" si="13"/>
        <v>167246.00100000005</v>
      </c>
      <c r="E733" s="226">
        <f t="shared" si="13"/>
        <v>660.77</v>
      </c>
      <c r="F733" s="226">
        <f t="shared" si="13"/>
        <v>0</v>
      </c>
      <c r="G733" s="226">
        <f t="shared" si="13"/>
        <v>4737.388000000002</v>
      </c>
      <c r="H733" s="226">
        <f t="shared" si="13"/>
        <v>1101.6</v>
      </c>
      <c r="I733" s="226">
        <f t="shared" si="13"/>
        <v>37123.626999999986</v>
      </c>
      <c r="J733" s="236">
        <f t="shared" si="13"/>
        <v>507335.41000000003</v>
      </c>
    </row>
    <row r="734" spans="1:10" s="181" customFormat="1" ht="12.75" customHeight="1">
      <c r="A734" s="182">
        <v>40452</v>
      </c>
      <c r="B734" s="225">
        <f t="shared" si="13"/>
        <v>195400.78200000004</v>
      </c>
      <c r="C734" s="226">
        <f t="shared" si="13"/>
        <v>70425.331</v>
      </c>
      <c r="D734" s="226">
        <f t="shared" si="13"/>
        <v>183912.99</v>
      </c>
      <c r="E734" s="226">
        <f t="shared" si="13"/>
        <v>632.26</v>
      </c>
      <c r="F734" s="226">
        <f t="shared" si="13"/>
        <v>0</v>
      </c>
      <c r="G734" s="226">
        <f t="shared" si="13"/>
        <v>5046.249000000003</v>
      </c>
      <c r="H734" s="226">
        <f t="shared" si="13"/>
        <v>2622.1</v>
      </c>
      <c r="I734" s="226">
        <f t="shared" si="13"/>
        <v>32867.739</v>
      </c>
      <c r="J734" s="236">
        <f t="shared" si="13"/>
        <v>490907.4509999995</v>
      </c>
    </row>
    <row r="735" spans="1:10" s="181" customFormat="1" ht="12.75" customHeight="1">
      <c r="A735" s="182">
        <v>40483</v>
      </c>
      <c r="B735" s="225">
        <f t="shared" si="13"/>
        <v>190027.3890000002</v>
      </c>
      <c r="C735" s="226">
        <f t="shared" si="13"/>
        <v>71771.22499999999</v>
      </c>
      <c r="D735" s="226">
        <f t="shared" si="13"/>
        <v>201176.63400000002</v>
      </c>
      <c r="E735" s="226">
        <f t="shared" si="13"/>
        <v>1010.75</v>
      </c>
      <c r="F735" s="226">
        <f t="shared" si="13"/>
        <v>0</v>
      </c>
      <c r="G735" s="226">
        <f t="shared" si="13"/>
        <v>5313.035999999995</v>
      </c>
      <c r="H735" s="226">
        <f t="shared" si="13"/>
        <v>5468.1</v>
      </c>
      <c r="I735" s="226">
        <f t="shared" si="13"/>
        <v>28853.6</v>
      </c>
      <c r="J735" s="236">
        <f t="shared" si="13"/>
        <v>503620.734</v>
      </c>
    </row>
    <row r="736" spans="1:10" s="181" customFormat="1" ht="12.75" customHeight="1">
      <c r="A736" s="182">
        <v>40513</v>
      </c>
      <c r="B736" s="225">
        <f t="shared" si="13"/>
        <v>194600.32800000007</v>
      </c>
      <c r="C736" s="226">
        <f t="shared" si="13"/>
        <v>79622.99900000007</v>
      </c>
      <c r="D736" s="226">
        <f t="shared" si="13"/>
        <v>211357.29500000016</v>
      </c>
      <c r="E736" s="226">
        <f t="shared" si="13"/>
        <v>694.48</v>
      </c>
      <c r="F736" s="226">
        <f t="shared" si="13"/>
        <v>1</v>
      </c>
      <c r="G736" s="226">
        <f t="shared" si="13"/>
        <v>6162.118999999997</v>
      </c>
      <c r="H736" s="226">
        <f t="shared" si="13"/>
        <v>7434.978999999999</v>
      </c>
      <c r="I736" s="226">
        <f t="shared" si="13"/>
        <v>25391.505</v>
      </c>
      <c r="J736" s="236">
        <f t="shared" si="13"/>
        <v>525264.7050000002</v>
      </c>
    </row>
    <row r="737" spans="1:10" s="181" customFormat="1" ht="12.75" customHeight="1">
      <c r="A737" s="182">
        <v>40544</v>
      </c>
      <c r="B737" s="225">
        <f t="shared" si="13"/>
        <v>169317.99999999997</v>
      </c>
      <c r="C737" s="226">
        <f t="shared" si="13"/>
        <v>71247.117</v>
      </c>
      <c r="D737" s="226">
        <f t="shared" si="13"/>
        <v>212632.98600000024</v>
      </c>
      <c r="E737" s="226">
        <f t="shared" si="13"/>
        <v>1045.56</v>
      </c>
      <c r="F737" s="226">
        <f t="shared" si="13"/>
        <v>0</v>
      </c>
      <c r="G737" s="226">
        <f t="shared" si="13"/>
        <v>5931.914999999997</v>
      </c>
      <c r="H737" s="226">
        <f t="shared" si="13"/>
        <v>6189.2</v>
      </c>
      <c r="I737" s="226">
        <f t="shared" si="13"/>
        <v>22310.813</v>
      </c>
      <c r="J737" s="236">
        <f t="shared" si="13"/>
        <v>488675.59100000066</v>
      </c>
    </row>
    <row r="738" spans="1:10" s="181" customFormat="1" ht="12.75" customHeight="1">
      <c r="A738" s="182">
        <v>40575</v>
      </c>
      <c r="B738" s="225">
        <f t="shared" si="13"/>
        <v>148660.62500000006</v>
      </c>
      <c r="C738" s="226">
        <f t="shared" si="13"/>
        <v>67896.21299999999</v>
      </c>
      <c r="D738" s="226">
        <f t="shared" si="13"/>
        <v>213490.83199999994</v>
      </c>
      <c r="E738" s="226">
        <f t="shared" si="13"/>
        <v>954.4399999999996</v>
      </c>
      <c r="F738" s="226">
        <f t="shared" si="13"/>
        <v>1</v>
      </c>
      <c r="G738" s="226">
        <f t="shared" si="13"/>
        <v>5532.946000000001</v>
      </c>
      <c r="H738" s="226">
        <f t="shared" si="13"/>
        <v>6613.679999999999</v>
      </c>
      <c r="I738" s="226">
        <f t="shared" si="13"/>
        <v>18489.373000000003</v>
      </c>
      <c r="J738" s="236">
        <f t="shared" si="13"/>
        <v>461639.10899999953</v>
      </c>
    </row>
    <row r="739" spans="1:10" s="181" customFormat="1" ht="12.75" customHeight="1">
      <c r="A739" s="182">
        <v>40603</v>
      </c>
      <c r="B739" s="225">
        <f t="shared" si="13"/>
        <v>159686.23400000003</v>
      </c>
      <c r="C739" s="226">
        <f t="shared" si="13"/>
        <v>81902.08399999997</v>
      </c>
      <c r="D739" s="226">
        <f t="shared" si="13"/>
        <v>252039.10900000005</v>
      </c>
      <c r="E739" s="226">
        <f t="shared" si="13"/>
        <v>1041.4429999999993</v>
      </c>
      <c r="F739" s="226">
        <f t="shared" si="13"/>
        <v>0</v>
      </c>
      <c r="G739" s="226">
        <f t="shared" si="13"/>
        <v>4915.780999999997</v>
      </c>
      <c r="H739" s="226">
        <f t="shared" si="13"/>
        <v>7759.557000000001</v>
      </c>
      <c r="I739" s="226">
        <f t="shared" si="13"/>
        <v>18482.096999999987</v>
      </c>
      <c r="J739" s="236">
        <f t="shared" si="13"/>
        <v>525826.304999999</v>
      </c>
    </row>
    <row r="740" spans="1:10" s="181" customFormat="1" ht="12.75" customHeight="1">
      <c r="A740" s="182">
        <v>40634</v>
      </c>
      <c r="B740" s="225">
        <f t="shared" si="13"/>
        <v>146426.4150000001</v>
      </c>
      <c r="C740" s="226">
        <f t="shared" si="13"/>
        <v>77054.38599999984</v>
      </c>
      <c r="D740" s="226">
        <f t="shared" si="13"/>
        <v>212020.0490000003</v>
      </c>
      <c r="E740" s="226">
        <f t="shared" si="13"/>
        <v>453.9020000000005</v>
      </c>
      <c r="F740" s="226">
        <f t="shared" si="13"/>
        <v>0</v>
      </c>
      <c r="G740" s="226">
        <f t="shared" si="13"/>
        <v>3624.4849999999997</v>
      </c>
      <c r="H740" s="226">
        <f t="shared" si="13"/>
        <v>6882.6</v>
      </c>
      <c r="I740" s="226">
        <f t="shared" si="13"/>
        <v>15763.75399999999</v>
      </c>
      <c r="J740" s="236">
        <f t="shared" si="13"/>
        <v>462225.5910000002</v>
      </c>
    </row>
    <row r="741" spans="1:10" s="181" customFormat="1" ht="12.75" customHeight="1">
      <c r="A741" s="182">
        <v>40664</v>
      </c>
      <c r="B741" s="225">
        <f t="shared" si="13"/>
        <v>152618.4480000001</v>
      </c>
      <c r="C741" s="226">
        <f t="shared" si="13"/>
        <v>84946.33500000006</v>
      </c>
      <c r="D741" s="226">
        <f t="shared" si="13"/>
        <v>214159.96199999994</v>
      </c>
      <c r="E741" s="226">
        <f t="shared" si="13"/>
        <v>718.4319999999998</v>
      </c>
      <c r="F741" s="226">
        <f t="shared" si="13"/>
        <v>0</v>
      </c>
      <c r="G741" s="226">
        <f t="shared" si="13"/>
        <v>3578.510999999999</v>
      </c>
      <c r="H741" s="226">
        <f t="shared" si="13"/>
        <v>5483.302</v>
      </c>
      <c r="I741" s="226">
        <f t="shared" si="13"/>
        <v>21201.848000000005</v>
      </c>
      <c r="J741" s="236">
        <f t="shared" si="13"/>
        <v>482706.8379999998</v>
      </c>
    </row>
    <row r="742" spans="1:10" s="181" customFormat="1" ht="12.75" customHeight="1">
      <c r="A742" s="186">
        <v>40695</v>
      </c>
      <c r="B742" s="228">
        <f t="shared" si="13"/>
        <v>164988.6790000001</v>
      </c>
      <c r="C742" s="229">
        <f t="shared" si="13"/>
        <v>88661.0380000001</v>
      </c>
      <c r="D742" s="229">
        <f t="shared" si="13"/>
        <v>194713.31500000015</v>
      </c>
      <c r="E742" s="229">
        <f t="shared" si="13"/>
        <v>524.8999999999996</v>
      </c>
      <c r="F742" s="229">
        <f t="shared" si="13"/>
        <v>0</v>
      </c>
      <c r="G742" s="229">
        <f t="shared" si="13"/>
        <v>3295.541000000002</v>
      </c>
      <c r="H742" s="229">
        <f t="shared" si="13"/>
        <v>4477.119999999999</v>
      </c>
      <c r="I742" s="229">
        <f t="shared" si="13"/>
        <v>21681.106999999996</v>
      </c>
      <c r="J742" s="237">
        <f t="shared" si="13"/>
        <v>478341.69999999914</v>
      </c>
    </row>
    <row r="743" spans="1:10" s="181" customFormat="1" ht="12.75" customHeight="1">
      <c r="A743" s="177">
        <v>40725</v>
      </c>
      <c r="B743" s="222">
        <f t="shared" si="13"/>
        <v>205241.2750000001</v>
      </c>
      <c r="C743" s="223">
        <f t="shared" si="13"/>
        <v>77110.07200000009</v>
      </c>
      <c r="D743" s="223">
        <f t="shared" si="13"/>
        <v>157602.12099999998</v>
      </c>
      <c r="E743" s="223">
        <f t="shared" si="13"/>
        <v>294.27000000000004</v>
      </c>
      <c r="F743" s="223">
        <f t="shared" si="13"/>
        <v>0</v>
      </c>
      <c r="G743" s="223">
        <f t="shared" si="13"/>
        <v>2777.5709999999995</v>
      </c>
      <c r="H743" s="223">
        <f t="shared" si="13"/>
        <v>2804.924000000002</v>
      </c>
      <c r="I743" s="223">
        <f t="shared" si="13"/>
        <v>21139.424999999992</v>
      </c>
      <c r="J743" s="235">
        <f t="shared" si="13"/>
        <v>466969.6580000003</v>
      </c>
    </row>
    <row r="744" spans="1:10" s="181" customFormat="1" ht="12.75" customHeight="1">
      <c r="A744" s="182">
        <v>40756</v>
      </c>
      <c r="B744" s="225">
        <f t="shared" si="13"/>
        <v>247411.4229999999</v>
      </c>
      <c r="C744" s="226">
        <f t="shared" si="13"/>
        <v>69592.86899999998</v>
      </c>
      <c r="D744" s="226">
        <f t="shared" si="13"/>
        <v>151328.5</v>
      </c>
      <c r="E744" s="226">
        <f t="shared" si="13"/>
        <v>808.949</v>
      </c>
      <c r="F744" s="226">
        <f t="shared" si="13"/>
        <v>0</v>
      </c>
      <c r="G744" s="226">
        <f t="shared" si="13"/>
        <v>3066.548000000001</v>
      </c>
      <c r="H744" s="226">
        <f t="shared" si="13"/>
        <v>2000.2900000000002</v>
      </c>
      <c r="I744" s="226">
        <f t="shared" si="13"/>
        <v>29468.86300000002</v>
      </c>
      <c r="J744" s="236">
        <f t="shared" si="13"/>
        <v>503677.44200000033</v>
      </c>
    </row>
    <row r="745" spans="1:10" s="181" customFormat="1" ht="12.75" customHeight="1">
      <c r="A745" s="182">
        <v>40787</v>
      </c>
      <c r="B745" s="225">
        <f t="shared" si="13"/>
        <v>243982.128</v>
      </c>
      <c r="C745" s="226">
        <f t="shared" si="13"/>
        <v>56984.85499999999</v>
      </c>
      <c r="D745" s="226">
        <f t="shared" si="13"/>
        <v>160712.04700000008</v>
      </c>
      <c r="E745" s="226">
        <f t="shared" si="13"/>
        <v>608.165</v>
      </c>
      <c r="F745" s="226">
        <f t="shared" si="13"/>
        <v>0</v>
      </c>
      <c r="G745" s="226">
        <f t="shared" si="13"/>
        <v>3152.336000000001</v>
      </c>
      <c r="H745" s="226">
        <f t="shared" si="13"/>
        <v>1640.95</v>
      </c>
      <c r="I745" s="226">
        <f t="shared" si="13"/>
        <v>31615.259999999995</v>
      </c>
      <c r="J745" s="236">
        <f t="shared" si="13"/>
        <v>498695.7410000002</v>
      </c>
    </row>
    <row r="746" spans="1:10" s="181" customFormat="1" ht="12.75" customHeight="1">
      <c r="A746" s="182">
        <v>40817</v>
      </c>
      <c r="B746" s="225">
        <f t="shared" si="13"/>
        <v>217168.16599999985</v>
      </c>
      <c r="C746" s="226">
        <f t="shared" si="13"/>
        <v>42300.253</v>
      </c>
      <c r="D746" s="226">
        <f t="shared" si="13"/>
        <v>186279.80100000004</v>
      </c>
      <c r="E746" s="226">
        <f t="shared" si="13"/>
        <v>754.63</v>
      </c>
      <c r="F746" s="226">
        <f t="shared" si="13"/>
        <v>0</v>
      </c>
      <c r="G746" s="226">
        <f t="shared" si="13"/>
        <v>2476.6209999999987</v>
      </c>
      <c r="H746" s="226">
        <f t="shared" si="13"/>
        <v>2363.49</v>
      </c>
      <c r="I746" s="226">
        <f t="shared" si="13"/>
        <v>27293.73799999999</v>
      </c>
      <c r="J746" s="236">
        <f t="shared" si="13"/>
        <v>478636.6989999993</v>
      </c>
    </row>
    <row r="747" spans="1:10" s="181" customFormat="1" ht="12.75" customHeight="1">
      <c r="A747" s="182">
        <v>40848</v>
      </c>
      <c r="B747" s="225">
        <f aca="true" t="shared" si="14" ref="B747:J762">B213-B480</f>
        <v>204701.68199999988</v>
      </c>
      <c r="C747" s="226">
        <f t="shared" si="14"/>
        <v>39218.240000000005</v>
      </c>
      <c r="D747" s="226">
        <f t="shared" si="14"/>
        <v>219893.75100000005</v>
      </c>
      <c r="E747" s="226">
        <f t="shared" si="14"/>
        <v>567.998</v>
      </c>
      <c r="F747" s="226">
        <f t="shared" si="14"/>
        <v>0</v>
      </c>
      <c r="G747" s="226">
        <f t="shared" si="14"/>
        <v>2469.8730000000023</v>
      </c>
      <c r="H747" s="226">
        <f t="shared" si="14"/>
        <v>4147.01</v>
      </c>
      <c r="I747" s="226">
        <f t="shared" si="14"/>
        <v>22054.667999999994</v>
      </c>
      <c r="J747" s="236">
        <f t="shared" si="14"/>
        <v>493053.22199999995</v>
      </c>
    </row>
    <row r="748" spans="1:10" s="181" customFormat="1" ht="12.75" customHeight="1">
      <c r="A748" s="182">
        <v>40878</v>
      </c>
      <c r="B748" s="225">
        <f t="shared" si="14"/>
        <v>199059.60899999997</v>
      </c>
      <c r="C748" s="226">
        <f t="shared" si="14"/>
        <v>39165.02600000001</v>
      </c>
      <c r="D748" s="226">
        <f t="shared" si="14"/>
        <v>217225.3419999999</v>
      </c>
      <c r="E748" s="226">
        <f t="shared" si="14"/>
        <v>761.049</v>
      </c>
      <c r="F748" s="226">
        <f t="shared" si="14"/>
        <v>0</v>
      </c>
      <c r="G748" s="226">
        <f t="shared" si="14"/>
        <v>2600.9440000000004</v>
      </c>
      <c r="H748" s="226">
        <f t="shared" si="14"/>
        <v>4444.83</v>
      </c>
      <c r="I748" s="226">
        <f t="shared" si="14"/>
        <v>23443.24</v>
      </c>
      <c r="J748" s="236">
        <f t="shared" si="14"/>
        <v>486700.04000000004</v>
      </c>
    </row>
    <row r="749" spans="1:10" s="181" customFormat="1" ht="12.75" customHeight="1">
      <c r="A749" s="182">
        <v>40909</v>
      </c>
      <c r="B749" s="225">
        <f t="shared" si="14"/>
        <v>198300.9769999999</v>
      </c>
      <c r="C749" s="226">
        <f t="shared" si="14"/>
        <v>38826.522999999994</v>
      </c>
      <c r="D749" s="226">
        <f t="shared" si="14"/>
        <v>218585.40700000006</v>
      </c>
      <c r="E749" s="226">
        <f t="shared" si="14"/>
        <v>682.7219999999998</v>
      </c>
      <c r="F749" s="226">
        <f t="shared" si="14"/>
        <v>0</v>
      </c>
      <c r="G749" s="226">
        <f t="shared" si="14"/>
        <v>2714.5949999999993</v>
      </c>
      <c r="H749" s="226">
        <f t="shared" si="14"/>
        <v>4817.4</v>
      </c>
      <c r="I749" s="226">
        <f t="shared" si="14"/>
        <v>20702.542999999972</v>
      </c>
      <c r="J749" s="236">
        <f t="shared" si="14"/>
        <v>484630.1670000001</v>
      </c>
    </row>
    <row r="750" spans="1:10" s="181" customFormat="1" ht="12.75" customHeight="1">
      <c r="A750" s="182">
        <v>40940</v>
      </c>
      <c r="B750" s="225">
        <f t="shared" si="14"/>
        <v>187337.87199999997</v>
      </c>
      <c r="C750" s="226">
        <f t="shared" si="14"/>
        <v>38024.368999999984</v>
      </c>
      <c r="D750" s="226">
        <f t="shared" si="14"/>
        <v>213591.54700000002</v>
      </c>
      <c r="E750" s="226">
        <f t="shared" si="14"/>
        <v>756.5</v>
      </c>
      <c r="F750" s="226">
        <f t="shared" si="14"/>
        <v>0</v>
      </c>
      <c r="G750" s="226">
        <f t="shared" si="14"/>
        <v>2366.3359999999984</v>
      </c>
      <c r="H750" s="226">
        <f t="shared" si="14"/>
        <v>5010.19</v>
      </c>
      <c r="I750" s="226">
        <f t="shared" si="14"/>
        <v>20148.925</v>
      </c>
      <c r="J750" s="236">
        <f t="shared" si="14"/>
        <v>467235.7389999999</v>
      </c>
    </row>
    <row r="751" spans="1:10" s="181" customFormat="1" ht="12.75" customHeight="1">
      <c r="A751" s="182">
        <v>40969</v>
      </c>
      <c r="B751" s="225">
        <f t="shared" si="14"/>
        <v>189553.74899999992</v>
      </c>
      <c r="C751" s="226">
        <f t="shared" si="14"/>
        <v>37540.254000000015</v>
      </c>
      <c r="D751" s="226">
        <f t="shared" si="14"/>
        <v>233679.36599999986</v>
      </c>
      <c r="E751" s="226">
        <f t="shared" si="14"/>
        <v>806.011</v>
      </c>
      <c r="F751" s="226">
        <f t="shared" si="14"/>
        <v>0</v>
      </c>
      <c r="G751" s="226">
        <f t="shared" si="14"/>
        <v>2305.4299999999994</v>
      </c>
      <c r="H751" s="226">
        <f t="shared" si="14"/>
        <v>5326.84</v>
      </c>
      <c r="I751" s="226">
        <f t="shared" si="14"/>
        <v>23530.32499999999</v>
      </c>
      <c r="J751" s="236">
        <f t="shared" si="14"/>
        <v>492741.97500000027</v>
      </c>
    </row>
    <row r="752" spans="1:10" s="181" customFormat="1" ht="12.75" customHeight="1">
      <c r="A752" s="182">
        <v>41000</v>
      </c>
      <c r="B752" s="225">
        <f t="shared" si="14"/>
        <v>187717.22500000006</v>
      </c>
      <c r="C752" s="226">
        <f t="shared" si="14"/>
        <v>37829.19099999999</v>
      </c>
      <c r="D752" s="226">
        <f t="shared" si="14"/>
        <v>215692.01800000004</v>
      </c>
      <c r="E752" s="226">
        <f t="shared" si="14"/>
        <v>795.79</v>
      </c>
      <c r="F752" s="226">
        <f t="shared" si="14"/>
        <v>0</v>
      </c>
      <c r="G752" s="226">
        <f t="shared" si="14"/>
        <v>1761.9830000000002</v>
      </c>
      <c r="H752" s="226">
        <f t="shared" si="14"/>
        <v>3714.46</v>
      </c>
      <c r="I752" s="226">
        <f t="shared" si="14"/>
        <v>22832.692999999992</v>
      </c>
      <c r="J752" s="236">
        <f t="shared" si="14"/>
        <v>470343.36</v>
      </c>
    </row>
    <row r="753" spans="1:10" s="181" customFormat="1" ht="12.75" customHeight="1">
      <c r="A753" s="182">
        <v>41030</v>
      </c>
      <c r="B753" s="225">
        <f t="shared" si="14"/>
        <v>209223.84099999993</v>
      </c>
      <c r="C753" s="226">
        <f t="shared" si="14"/>
        <v>37018.86700000002</v>
      </c>
      <c r="D753" s="226">
        <f t="shared" si="14"/>
        <v>213085.24299999984</v>
      </c>
      <c r="E753" s="226">
        <f t="shared" si="14"/>
        <v>347.84</v>
      </c>
      <c r="F753" s="226">
        <f t="shared" si="14"/>
        <v>0</v>
      </c>
      <c r="G753" s="226">
        <f t="shared" si="14"/>
        <v>1979.4740000000002</v>
      </c>
      <c r="H753" s="226">
        <f t="shared" si="14"/>
        <v>4161.55</v>
      </c>
      <c r="I753" s="226">
        <f t="shared" si="14"/>
        <v>22622.838999999985</v>
      </c>
      <c r="J753" s="236">
        <f t="shared" si="14"/>
        <v>488439.6539999999</v>
      </c>
    </row>
    <row r="754" spans="1:10" s="181" customFormat="1" ht="12.75" customHeight="1">
      <c r="A754" s="186">
        <v>41061</v>
      </c>
      <c r="B754" s="228">
        <f t="shared" si="14"/>
        <v>207631.5870000001</v>
      </c>
      <c r="C754" s="229">
        <f t="shared" si="14"/>
        <v>37953.19699999998</v>
      </c>
      <c r="D754" s="229">
        <f t="shared" si="14"/>
        <v>194781.46800000005</v>
      </c>
      <c r="E754" s="229">
        <f t="shared" si="14"/>
        <v>417.22</v>
      </c>
      <c r="F754" s="229">
        <f t="shared" si="14"/>
        <v>0</v>
      </c>
      <c r="G754" s="229">
        <f t="shared" si="14"/>
        <v>1680.77</v>
      </c>
      <c r="H754" s="229">
        <f t="shared" si="14"/>
        <v>2989.89</v>
      </c>
      <c r="I754" s="229">
        <f t="shared" si="14"/>
        <v>18316.421</v>
      </c>
      <c r="J754" s="237">
        <f t="shared" si="14"/>
        <v>463770.55300000036</v>
      </c>
    </row>
    <row r="755" spans="1:10" s="181" customFormat="1" ht="12.75" customHeight="1">
      <c r="A755" s="177">
        <v>41091</v>
      </c>
      <c r="B755" s="222">
        <f t="shared" si="14"/>
        <v>208649.80999999997</v>
      </c>
      <c r="C755" s="223">
        <f t="shared" si="14"/>
        <v>50298.08</v>
      </c>
      <c r="D755" s="223">
        <f t="shared" si="14"/>
        <v>185997.11999999997</v>
      </c>
      <c r="E755" s="223">
        <f t="shared" si="14"/>
        <v>419.8</v>
      </c>
      <c r="F755" s="223">
        <f t="shared" si="14"/>
        <v>0</v>
      </c>
      <c r="G755" s="223">
        <f t="shared" si="14"/>
        <v>1768.9099999999999</v>
      </c>
      <c r="H755" s="223">
        <f t="shared" si="14"/>
        <v>1621.84</v>
      </c>
      <c r="I755" s="223">
        <f t="shared" si="14"/>
        <v>18556.739999999998</v>
      </c>
      <c r="J755" s="235">
        <f t="shared" si="14"/>
        <v>467312.29999999993</v>
      </c>
    </row>
    <row r="756" spans="1:10" s="181" customFormat="1" ht="12.75" customHeight="1">
      <c r="A756" s="182">
        <v>41122</v>
      </c>
      <c r="B756" s="225">
        <f t="shared" si="14"/>
        <v>222782.14</v>
      </c>
      <c r="C756" s="226">
        <f t="shared" si="14"/>
        <v>50353.53999999999</v>
      </c>
      <c r="D756" s="226">
        <f t="shared" si="14"/>
        <v>171521.6</v>
      </c>
      <c r="E756" s="226">
        <f t="shared" si="14"/>
        <v>528.02</v>
      </c>
      <c r="F756" s="226">
        <f t="shared" si="14"/>
        <v>0</v>
      </c>
      <c r="G756" s="226">
        <f t="shared" si="14"/>
        <v>2132.6400000000003</v>
      </c>
      <c r="H756" s="226">
        <f t="shared" si="14"/>
        <v>1784.82</v>
      </c>
      <c r="I756" s="226">
        <f t="shared" si="14"/>
        <v>35718.14</v>
      </c>
      <c r="J756" s="236">
        <f t="shared" si="14"/>
        <v>484820.89999999997</v>
      </c>
    </row>
    <row r="757" spans="1:10" s="181" customFormat="1" ht="12.75" customHeight="1">
      <c r="A757" s="182">
        <v>41153</v>
      </c>
      <c r="B757" s="225">
        <f t="shared" si="14"/>
        <v>205560.86</v>
      </c>
      <c r="C757" s="226">
        <f t="shared" si="14"/>
        <v>48372.31999999999</v>
      </c>
      <c r="D757" s="226">
        <f t="shared" si="14"/>
        <v>153837.03999999998</v>
      </c>
      <c r="E757" s="226">
        <f t="shared" si="14"/>
        <v>693.64</v>
      </c>
      <c r="F757" s="226">
        <f t="shared" si="14"/>
        <v>0</v>
      </c>
      <c r="G757" s="226">
        <f t="shared" si="14"/>
        <v>2330.55</v>
      </c>
      <c r="H757" s="226">
        <f t="shared" si="14"/>
        <v>1557.1</v>
      </c>
      <c r="I757" s="226">
        <f t="shared" si="14"/>
        <v>37938.899999999994</v>
      </c>
      <c r="J757" s="236">
        <f t="shared" si="14"/>
        <v>450290.4100000001</v>
      </c>
    </row>
    <row r="758" spans="1:10" s="181" customFormat="1" ht="12.75" customHeight="1">
      <c r="A758" s="182">
        <v>41183</v>
      </c>
      <c r="B758" s="225">
        <f t="shared" si="14"/>
        <v>214344.81000000003</v>
      </c>
      <c r="C758" s="226">
        <f t="shared" si="14"/>
        <v>50907.770000000004</v>
      </c>
      <c r="D758" s="226">
        <f t="shared" si="14"/>
        <v>199331.88</v>
      </c>
      <c r="E758" s="226">
        <f t="shared" si="14"/>
        <v>820.11</v>
      </c>
      <c r="F758" s="226">
        <f t="shared" si="14"/>
        <v>278.6</v>
      </c>
      <c r="G758" s="226">
        <f t="shared" si="14"/>
        <v>2820.3100000000004</v>
      </c>
      <c r="H758" s="226">
        <f t="shared" si="14"/>
        <v>3590.56</v>
      </c>
      <c r="I758" s="226">
        <f t="shared" si="14"/>
        <v>43456.78999999999</v>
      </c>
      <c r="J758" s="236">
        <f t="shared" si="14"/>
        <v>515550.82999999996</v>
      </c>
    </row>
    <row r="759" spans="1:10" s="181" customFormat="1" ht="12.75" customHeight="1">
      <c r="A759" s="182">
        <v>41214</v>
      </c>
      <c r="B759" s="225">
        <f t="shared" si="14"/>
        <v>181243.08999999997</v>
      </c>
      <c r="C759" s="226">
        <f t="shared" si="14"/>
        <v>44546.84</v>
      </c>
      <c r="D759" s="226">
        <f t="shared" si="14"/>
        <v>202939.37</v>
      </c>
      <c r="E759" s="226">
        <f t="shared" si="14"/>
        <v>738.36</v>
      </c>
      <c r="F759" s="226">
        <f t="shared" si="14"/>
        <v>692.9</v>
      </c>
      <c r="G759" s="226">
        <f t="shared" si="14"/>
        <v>2675.6200000000003</v>
      </c>
      <c r="H759" s="226">
        <f t="shared" si="14"/>
        <v>3833.7</v>
      </c>
      <c r="I759" s="226">
        <f t="shared" si="14"/>
        <v>37978.22000000001</v>
      </c>
      <c r="J759" s="236">
        <f t="shared" si="14"/>
        <v>474648.1</v>
      </c>
    </row>
    <row r="760" spans="1:10" s="181" customFormat="1" ht="12.75" customHeight="1">
      <c r="A760" s="182">
        <v>41244</v>
      </c>
      <c r="B760" s="225">
        <f t="shared" si="14"/>
        <v>169689.62</v>
      </c>
      <c r="C760" s="226">
        <f t="shared" si="14"/>
        <v>46519.09</v>
      </c>
      <c r="D760" s="226">
        <f t="shared" si="14"/>
        <v>200690.65999999997</v>
      </c>
      <c r="E760" s="226">
        <f t="shared" si="14"/>
        <v>913.15</v>
      </c>
      <c r="F760" s="226">
        <f t="shared" si="14"/>
        <v>677.7</v>
      </c>
      <c r="G760" s="226">
        <f t="shared" si="14"/>
        <v>2599.49</v>
      </c>
      <c r="H760" s="226">
        <f t="shared" si="14"/>
        <v>5042.44</v>
      </c>
      <c r="I760" s="226">
        <f t="shared" si="14"/>
        <v>32189.22</v>
      </c>
      <c r="J760" s="236">
        <f t="shared" si="14"/>
        <v>458321.37</v>
      </c>
    </row>
    <row r="761" spans="1:10" s="181" customFormat="1" ht="12.75" customHeight="1">
      <c r="A761" s="182">
        <v>41275</v>
      </c>
      <c r="B761" s="225">
        <f t="shared" si="14"/>
        <v>183553.18999999997</v>
      </c>
      <c r="C761" s="226">
        <f t="shared" si="14"/>
        <v>52471.259999999995</v>
      </c>
      <c r="D761" s="226">
        <f t="shared" si="14"/>
        <v>225761.7</v>
      </c>
      <c r="E761" s="226">
        <f t="shared" si="14"/>
        <v>980.08</v>
      </c>
      <c r="F761" s="226">
        <f t="shared" si="14"/>
        <v>1484.3</v>
      </c>
      <c r="G761" s="226">
        <f t="shared" si="14"/>
        <v>3157.28</v>
      </c>
      <c r="H761" s="226">
        <f t="shared" si="14"/>
        <v>4400.200000000001</v>
      </c>
      <c r="I761" s="226">
        <f t="shared" si="14"/>
        <v>36414.810000000005</v>
      </c>
      <c r="J761" s="236">
        <f t="shared" si="14"/>
        <v>508222.81999999995</v>
      </c>
    </row>
    <row r="762" spans="1:10" s="181" customFormat="1" ht="12.75" customHeight="1">
      <c r="A762" s="182">
        <v>41306</v>
      </c>
      <c r="B762" s="225">
        <f t="shared" si="14"/>
        <v>161834.72999999998</v>
      </c>
      <c r="C762" s="226">
        <f t="shared" si="14"/>
        <v>45471.67</v>
      </c>
      <c r="D762" s="226">
        <f t="shared" si="14"/>
        <v>198547.2</v>
      </c>
      <c r="E762" s="226">
        <f t="shared" si="14"/>
        <v>498.58</v>
      </c>
      <c r="F762" s="226">
        <f t="shared" si="14"/>
        <v>2620.55</v>
      </c>
      <c r="G762" s="226">
        <f t="shared" si="14"/>
        <v>2925.23</v>
      </c>
      <c r="H762" s="226">
        <f t="shared" si="14"/>
        <v>3464.8100000000004</v>
      </c>
      <c r="I762" s="226">
        <f t="shared" si="14"/>
        <v>30434.45</v>
      </c>
      <c r="J762" s="236">
        <f t="shared" si="14"/>
        <v>445797.22</v>
      </c>
    </row>
    <row r="763" spans="1:10" s="181" customFormat="1" ht="12.75" customHeight="1">
      <c r="A763" s="182">
        <v>41334</v>
      </c>
      <c r="B763" s="225">
        <f aca="true" t="shared" si="15" ref="B763:J778">B229-B496</f>
        <v>174260.87</v>
      </c>
      <c r="C763" s="226">
        <f t="shared" si="15"/>
        <v>49557.91</v>
      </c>
      <c r="D763" s="226">
        <f t="shared" si="15"/>
        <v>218063.31</v>
      </c>
      <c r="E763" s="226">
        <f t="shared" si="15"/>
        <v>625.9200000000001</v>
      </c>
      <c r="F763" s="226">
        <f t="shared" si="15"/>
        <v>2060.26</v>
      </c>
      <c r="G763" s="226">
        <f t="shared" si="15"/>
        <v>2930.1699999999996</v>
      </c>
      <c r="H763" s="226">
        <f t="shared" si="15"/>
        <v>2247.4</v>
      </c>
      <c r="I763" s="226">
        <f t="shared" si="15"/>
        <v>29388.97</v>
      </c>
      <c r="J763" s="236">
        <f t="shared" si="15"/>
        <v>479134.80999999994</v>
      </c>
    </row>
    <row r="764" spans="1:10" s="181" customFormat="1" ht="12.75" customHeight="1">
      <c r="A764" s="182">
        <v>41365</v>
      </c>
      <c r="B764" s="225">
        <f t="shared" si="15"/>
        <v>180103.63999999998</v>
      </c>
      <c r="C764" s="226">
        <f t="shared" si="15"/>
        <v>50458.06</v>
      </c>
      <c r="D764" s="226">
        <f t="shared" si="15"/>
        <v>218389.18</v>
      </c>
      <c r="E764" s="226">
        <f t="shared" si="15"/>
        <v>674.5200000000001</v>
      </c>
      <c r="F764" s="226">
        <f t="shared" si="15"/>
        <v>1829.83</v>
      </c>
      <c r="G764" s="226">
        <f t="shared" si="15"/>
        <v>3052.9100000000003</v>
      </c>
      <c r="H764" s="226">
        <f t="shared" si="15"/>
        <v>2212.85</v>
      </c>
      <c r="I764" s="226">
        <f t="shared" si="15"/>
        <v>27116.769999999997</v>
      </c>
      <c r="J764" s="236">
        <f t="shared" si="15"/>
        <v>483837.75999999995</v>
      </c>
    </row>
    <row r="765" spans="1:10" s="181" customFormat="1" ht="12.75" customHeight="1">
      <c r="A765" s="182">
        <v>41395</v>
      </c>
      <c r="B765" s="225">
        <f t="shared" si="15"/>
        <v>176917.54</v>
      </c>
      <c r="C765" s="226">
        <f t="shared" si="15"/>
        <v>48754.09</v>
      </c>
      <c r="D765" s="226">
        <f t="shared" si="15"/>
        <v>222163.96000000002</v>
      </c>
      <c r="E765" s="226">
        <f t="shared" si="15"/>
        <v>1145.66</v>
      </c>
      <c r="F765" s="226">
        <f t="shared" si="15"/>
        <v>2045.21</v>
      </c>
      <c r="G765" s="226">
        <f t="shared" si="15"/>
        <v>3247.4399999999996</v>
      </c>
      <c r="H765" s="226">
        <f t="shared" si="15"/>
        <v>1831.92</v>
      </c>
      <c r="I765" s="226">
        <f t="shared" si="15"/>
        <v>25486.000000000004</v>
      </c>
      <c r="J765" s="236">
        <f t="shared" si="15"/>
        <v>481591.82000000007</v>
      </c>
    </row>
    <row r="766" spans="1:10" s="181" customFormat="1" ht="12.75" customHeight="1">
      <c r="A766" s="186">
        <v>41426</v>
      </c>
      <c r="B766" s="228">
        <f t="shared" si="15"/>
        <v>159080.08000000002</v>
      </c>
      <c r="C766" s="229">
        <f t="shared" si="15"/>
        <v>46094.30000000001</v>
      </c>
      <c r="D766" s="229">
        <f t="shared" si="15"/>
        <v>191771.75999999998</v>
      </c>
      <c r="E766" s="229">
        <f t="shared" si="15"/>
        <v>1450.7899999999997</v>
      </c>
      <c r="F766" s="229">
        <f t="shared" si="15"/>
        <v>2177.5299999999997</v>
      </c>
      <c r="G766" s="229">
        <f t="shared" si="15"/>
        <v>3401.0099999999998</v>
      </c>
      <c r="H766" s="229">
        <f t="shared" si="15"/>
        <v>1600.8</v>
      </c>
      <c r="I766" s="229">
        <f t="shared" si="15"/>
        <v>21943.79</v>
      </c>
      <c r="J766" s="237">
        <f t="shared" si="15"/>
        <v>427520.06000000006</v>
      </c>
    </row>
    <row r="767" spans="1:10" s="181" customFormat="1" ht="12">
      <c r="A767" s="177">
        <v>41456</v>
      </c>
      <c r="B767" s="222">
        <f t="shared" si="15"/>
        <v>211247.7</v>
      </c>
      <c r="C767" s="223">
        <f t="shared" si="15"/>
        <v>57542.772</v>
      </c>
      <c r="D767" s="223">
        <f t="shared" si="15"/>
        <v>179057.651</v>
      </c>
      <c r="E767" s="223">
        <f t="shared" si="15"/>
        <v>650.9799999999999</v>
      </c>
      <c r="F767" s="223">
        <f t="shared" si="15"/>
        <v>1426.84</v>
      </c>
      <c r="G767" s="223">
        <f t="shared" si="15"/>
        <v>3012.7300000000005</v>
      </c>
      <c r="H767" s="223">
        <f t="shared" si="15"/>
        <v>633.91</v>
      </c>
      <c r="I767" s="223">
        <f t="shared" si="15"/>
        <v>21908.710000000003</v>
      </c>
      <c r="J767" s="235">
        <f t="shared" si="15"/>
        <v>475481.29299999995</v>
      </c>
    </row>
    <row r="768" spans="1:10" s="181" customFormat="1" ht="12">
      <c r="A768" s="182">
        <v>41487</v>
      </c>
      <c r="B768" s="225">
        <f t="shared" si="15"/>
        <v>236517.419</v>
      </c>
      <c r="C768" s="226">
        <f t="shared" si="15"/>
        <v>51982.92999999999</v>
      </c>
      <c r="D768" s="226">
        <f t="shared" si="15"/>
        <v>146784.334</v>
      </c>
      <c r="E768" s="226">
        <f t="shared" si="15"/>
        <v>564.48</v>
      </c>
      <c r="F768" s="226">
        <f t="shared" si="15"/>
        <v>338.71000000000004</v>
      </c>
      <c r="G768" s="226">
        <f t="shared" si="15"/>
        <v>2697.8600000000006</v>
      </c>
      <c r="H768" s="226">
        <f t="shared" si="15"/>
        <v>285.6</v>
      </c>
      <c r="I768" s="226">
        <f t="shared" si="15"/>
        <v>30278.29</v>
      </c>
      <c r="J768" s="236">
        <f t="shared" si="15"/>
        <v>469449.6229999999</v>
      </c>
    </row>
    <row r="769" spans="1:10" s="181" customFormat="1" ht="12">
      <c r="A769" s="182">
        <v>41518</v>
      </c>
      <c r="B769" s="225">
        <f t="shared" si="15"/>
        <v>228258.035</v>
      </c>
      <c r="C769" s="226">
        <f t="shared" si="15"/>
        <v>45419.44</v>
      </c>
      <c r="D769" s="226">
        <f t="shared" si="15"/>
        <v>138710.542</v>
      </c>
      <c r="E769" s="226">
        <f t="shared" si="15"/>
        <v>563.12</v>
      </c>
      <c r="F769" s="226">
        <f t="shared" si="15"/>
        <v>45</v>
      </c>
      <c r="G769" s="226">
        <f t="shared" si="15"/>
        <v>3168.4700000000003</v>
      </c>
      <c r="H769" s="226">
        <f t="shared" si="15"/>
        <v>389.72</v>
      </c>
      <c r="I769" s="226">
        <f t="shared" si="15"/>
        <v>30840.179999999997</v>
      </c>
      <c r="J769" s="236">
        <f t="shared" si="15"/>
        <v>447394.507</v>
      </c>
    </row>
    <row r="770" spans="1:10" s="181" customFormat="1" ht="12">
      <c r="A770" s="182">
        <v>41548</v>
      </c>
      <c r="B770" s="225">
        <f t="shared" si="15"/>
        <v>240109.987</v>
      </c>
      <c r="C770" s="226">
        <f t="shared" si="15"/>
        <v>45893.298</v>
      </c>
      <c r="D770" s="226">
        <f t="shared" si="15"/>
        <v>181035.241</v>
      </c>
      <c r="E770" s="226">
        <f t="shared" si="15"/>
        <v>732.19</v>
      </c>
      <c r="F770" s="226">
        <f t="shared" si="15"/>
        <v>516.46</v>
      </c>
      <c r="G770" s="226">
        <f t="shared" si="15"/>
        <v>3724.5699999999997</v>
      </c>
      <c r="H770" s="226">
        <f t="shared" si="15"/>
        <v>699.7</v>
      </c>
      <c r="I770" s="226">
        <f t="shared" si="15"/>
        <v>31347.910000000003</v>
      </c>
      <c r="J770" s="236">
        <f t="shared" si="15"/>
        <v>504059.35599999997</v>
      </c>
    </row>
    <row r="771" spans="1:10" s="181" customFormat="1" ht="12">
      <c r="A771" s="182">
        <v>41579</v>
      </c>
      <c r="B771" s="225">
        <f t="shared" si="15"/>
        <v>178003.15199999997</v>
      </c>
      <c r="C771" s="226">
        <f t="shared" si="15"/>
        <v>36497.399999999994</v>
      </c>
      <c r="D771" s="226">
        <f t="shared" si="15"/>
        <v>205794.897</v>
      </c>
      <c r="E771" s="226">
        <f t="shared" si="15"/>
        <v>961.29</v>
      </c>
      <c r="F771" s="226">
        <f t="shared" si="15"/>
        <v>377.35</v>
      </c>
      <c r="G771" s="226">
        <f t="shared" si="15"/>
        <v>3554.51</v>
      </c>
      <c r="H771" s="226">
        <f t="shared" si="15"/>
        <v>1610.25</v>
      </c>
      <c r="I771" s="226">
        <f t="shared" si="15"/>
        <v>25533.090000000004</v>
      </c>
      <c r="J771" s="236">
        <f t="shared" si="15"/>
        <v>452331.939</v>
      </c>
    </row>
    <row r="772" spans="1:10" s="181" customFormat="1" ht="12">
      <c r="A772" s="182">
        <v>41609</v>
      </c>
      <c r="B772" s="225">
        <f t="shared" si="15"/>
        <v>171270.22699999998</v>
      </c>
      <c r="C772" s="226">
        <f t="shared" si="15"/>
        <v>44555.731999999996</v>
      </c>
      <c r="D772" s="226">
        <f t="shared" si="15"/>
        <v>220282.392</v>
      </c>
      <c r="E772" s="226">
        <f t="shared" si="15"/>
        <v>798.44</v>
      </c>
      <c r="F772" s="226">
        <f t="shared" si="15"/>
        <v>195.64</v>
      </c>
      <c r="G772" s="226">
        <f t="shared" si="15"/>
        <v>3624.21</v>
      </c>
      <c r="H772" s="226">
        <f t="shared" si="15"/>
        <v>2872.02</v>
      </c>
      <c r="I772" s="226">
        <f t="shared" si="15"/>
        <v>22962.339999999997</v>
      </c>
      <c r="J772" s="236">
        <f t="shared" si="15"/>
        <v>466561.001</v>
      </c>
    </row>
    <row r="773" spans="1:10" s="181" customFormat="1" ht="12">
      <c r="A773" s="182">
        <v>41640</v>
      </c>
      <c r="B773" s="225">
        <f t="shared" si="15"/>
        <v>176518.564</v>
      </c>
      <c r="C773" s="226">
        <f t="shared" si="15"/>
        <v>44838.35400000001</v>
      </c>
      <c r="D773" s="226">
        <f t="shared" si="15"/>
        <v>228849.939</v>
      </c>
      <c r="E773" s="226">
        <f t="shared" si="15"/>
        <v>619.24</v>
      </c>
      <c r="F773" s="226">
        <f t="shared" si="15"/>
        <v>116.67</v>
      </c>
      <c r="G773" s="226">
        <f t="shared" si="15"/>
        <v>3847.4399999999996</v>
      </c>
      <c r="H773" s="226">
        <f t="shared" si="15"/>
        <v>3010.7999999999997</v>
      </c>
      <c r="I773" s="226">
        <f t="shared" si="15"/>
        <v>21687.339999999997</v>
      </c>
      <c r="J773" s="236">
        <f t="shared" si="15"/>
        <v>479488.34699999995</v>
      </c>
    </row>
    <row r="774" spans="1:10" s="181" customFormat="1" ht="12">
      <c r="A774" s="182">
        <v>41671</v>
      </c>
      <c r="B774" s="225">
        <f t="shared" si="15"/>
        <v>161644.388</v>
      </c>
      <c r="C774" s="226">
        <f t="shared" si="15"/>
        <v>40770.308999999994</v>
      </c>
      <c r="D774" s="226">
        <f t="shared" si="15"/>
        <v>196981.57799999998</v>
      </c>
      <c r="E774" s="226">
        <f t="shared" si="15"/>
        <v>793.73</v>
      </c>
      <c r="F774" s="226">
        <f t="shared" si="15"/>
        <v>279.2</v>
      </c>
      <c r="G774" s="226">
        <f t="shared" si="15"/>
        <v>3598.3</v>
      </c>
      <c r="H774" s="226">
        <f t="shared" si="15"/>
        <v>2579.8199999999997</v>
      </c>
      <c r="I774" s="226">
        <f t="shared" si="15"/>
        <v>18887.130000000005</v>
      </c>
      <c r="J774" s="236">
        <f t="shared" si="15"/>
        <v>425534.4550000001</v>
      </c>
    </row>
    <row r="775" spans="1:10" s="181" customFormat="1" ht="12">
      <c r="A775" s="182">
        <v>41699</v>
      </c>
      <c r="B775" s="225">
        <f t="shared" si="15"/>
        <v>174458.666</v>
      </c>
      <c r="C775" s="226">
        <f t="shared" si="15"/>
        <v>47714.643</v>
      </c>
      <c r="D775" s="226">
        <f t="shared" si="15"/>
        <v>213036.27199999997</v>
      </c>
      <c r="E775" s="226">
        <f t="shared" si="15"/>
        <v>739.55</v>
      </c>
      <c r="F775" s="226">
        <f t="shared" si="15"/>
        <v>81.03</v>
      </c>
      <c r="G775" s="226">
        <f t="shared" si="15"/>
        <v>3735.4300000000003</v>
      </c>
      <c r="H775" s="226">
        <f t="shared" si="15"/>
        <v>5344.26</v>
      </c>
      <c r="I775" s="226">
        <f t="shared" si="15"/>
        <v>20346.110000000004</v>
      </c>
      <c r="J775" s="236">
        <f t="shared" si="15"/>
        <v>465455.961</v>
      </c>
    </row>
    <row r="776" spans="1:10" s="181" customFormat="1" ht="12">
      <c r="A776" s="182">
        <v>41730</v>
      </c>
      <c r="B776" s="225">
        <f t="shared" si="15"/>
        <v>176945.50199999998</v>
      </c>
      <c r="C776" s="226">
        <f t="shared" si="15"/>
        <v>48716.55</v>
      </c>
      <c r="D776" s="226">
        <f t="shared" si="15"/>
        <v>222261.001</v>
      </c>
      <c r="E776" s="226">
        <f t="shared" si="15"/>
        <v>775.4000000000001</v>
      </c>
      <c r="F776" s="226">
        <f t="shared" si="15"/>
        <v>0</v>
      </c>
      <c r="G776" s="226">
        <f t="shared" si="15"/>
        <v>3968.7999999999993</v>
      </c>
      <c r="H776" s="226">
        <f t="shared" si="15"/>
        <v>4422.54</v>
      </c>
      <c r="I776" s="226">
        <f t="shared" si="15"/>
        <v>18979.829999999998</v>
      </c>
      <c r="J776" s="236">
        <f t="shared" si="15"/>
        <v>476069.623</v>
      </c>
    </row>
    <row r="777" spans="1:10" s="181" customFormat="1" ht="12">
      <c r="A777" s="182">
        <v>41760</v>
      </c>
      <c r="B777" s="225">
        <f t="shared" si="15"/>
        <v>170844.304</v>
      </c>
      <c r="C777" s="226">
        <f t="shared" si="15"/>
        <v>48574.933</v>
      </c>
      <c r="D777" s="226">
        <f t="shared" si="15"/>
        <v>211855.001</v>
      </c>
      <c r="E777" s="226">
        <f t="shared" si="15"/>
        <v>587.6700000000001</v>
      </c>
      <c r="F777" s="226">
        <f t="shared" si="15"/>
        <v>29.99</v>
      </c>
      <c r="G777" s="226">
        <f t="shared" si="15"/>
        <v>3870.7299999999996</v>
      </c>
      <c r="H777" s="226">
        <f t="shared" si="15"/>
        <v>2954.94</v>
      </c>
      <c r="I777" s="226">
        <f t="shared" si="15"/>
        <v>16877.22</v>
      </c>
      <c r="J777" s="236">
        <f t="shared" si="15"/>
        <v>455594.78800000006</v>
      </c>
    </row>
    <row r="778" spans="1:10" s="181" customFormat="1" ht="12">
      <c r="A778" s="186">
        <v>41791</v>
      </c>
      <c r="B778" s="228">
        <f t="shared" si="15"/>
        <v>181002.203</v>
      </c>
      <c r="C778" s="229">
        <f t="shared" si="15"/>
        <v>53634.093</v>
      </c>
      <c r="D778" s="229">
        <f t="shared" si="15"/>
        <v>201486.65</v>
      </c>
      <c r="E778" s="229">
        <f t="shared" si="15"/>
        <v>477.4300000000003</v>
      </c>
      <c r="F778" s="229">
        <f t="shared" si="15"/>
        <v>38</v>
      </c>
      <c r="G778" s="229">
        <f t="shared" si="15"/>
        <v>4090.3500000000004</v>
      </c>
      <c r="H778" s="229">
        <f t="shared" si="15"/>
        <v>2121.9700000000003</v>
      </c>
      <c r="I778" s="229">
        <f t="shared" si="15"/>
        <v>19467.510000000002</v>
      </c>
      <c r="J778" s="237">
        <f t="shared" si="15"/>
        <v>462318.206</v>
      </c>
    </row>
    <row r="779" spans="1:10" s="181" customFormat="1" ht="12">
      <c r="A779" s="177">
        <v>41821</v>
      </c>
      <c r="B779" s="222">
        <f aca="true" t="shared" si="16" ref="B779:J794">B245-B512</f>
        <v>206684.37499999997</v>
      </c>
      <c r="C779" s="223">
        <f t="shared" si="16"/>
        <v>57706.429000000004</v>
      </c>
      <c r="D779" s="223">
        <f t="shared" si="16"/>
        <v>198117.29499999998</v>
      </c>
      <c r="E779" s="223">
        <f t="shared" si="16"/>
        <v>473.731</v>
      </c>
      <c r="F779" s="223">
        <f t="shared" si="16"/>
        <v>41.22</v>
      </c>
      <c r="G779" s="223">
        <f t="shared" si="16"/>
        <v>3915.555000000001</v>
      </c>
      <c r="H779" s="223">
        <f t="shared" si="16"/>
        <v>1796.952</v>
      </c>
      <c r="I779" s="223">
        <f t="shared" si="16"/>
        <v>15727.835</v>
      </c>
      <c r="J779" s="235">
        <f t="shared" si="16"/>
        <v>484463.3919999999</v>
      </c>
    </row>
    <row r="780" spans="1:10" s="181" customFormat="1" ht="12">
      <c r="A780" s="182">
        <v>41852</v>
      </c>
      <c r="B780" s="225">
        <f t="shared" si="16"/>
        <v>214621.171</v>
      </c>
      <c r="C780" s="226">
        <f t="shared" si="16"/>
        <v>49005.979</v>
      </c>
      <c r="D780" s="226">
        <f t="shared" si="16"/>
        <v>164445.64800000002</v>
      </c>
      <c r="E780" s="226">
        <f t="shared" si="16"/>
        <v>490.184</v>
      </c>
      <c r="F780" s="226">
        <f t="shared" si="16"/>
        <v>45</v>
      </c>
      <c r="G780" s="226">
        <f t="shared" si="16"/>
        <v>3776.7530000000006</v>
      </c>
      <c r="H780" s="226">
        <f t="shared" si="16"/>
        <v>1040.877</v>
      </c>
      <c r="I780" s="226">
        <f t="shared" si="16"/>
        <v>26393.754</v>
      </c>
      <c r="J780" s="236">
        <f t="shared" si="16"/>
        <v>459819.3659999999</v>
      </c>
    </row>
    <row r="781" spans="1:10" s="181" customFormat="1" ht="12">
      <c r="A781" s="182">
        <v>41883</v>
      </c>
      <c r="B781" s="225">
        <f t="shared" si="16"/>
        <v>233440.57</v>
      </c>
      <c r="C781" s="226">
        <f t="shared" si="16"/>
        <v>46252.911</v>
      </c>
      <c r="D781" s="226">
        <f t="shared" si="16"/>
        <v>167574.88100000002</v>
      </c>
      <c r="E781" s="226">
        <f t="shared" si="16"/>
        <v>388.821</v>
      </c>
      <c r="F781" s="226">
        <f t="shared" si="16"/>
        <v>33.06</v>
      </c>
      <c r="G781" s="226">
        <f t="shared" si="16"/>
        <v>4258.217</v>
      </c>
      <c r="H781" s="226">
        <f t="shared" si="16"/>
        <v>1070.6</v>
      </c>
      <c r="I781" s="226">
        <f t="shared" si="16"/>
        <v>30061.567000000003</v>
      </c>
      <c r="J781" s="236">
        <f t="shared" si="16"/>
        <v>483080.627</v>
      </c>
    </row>
    <row r="782" spans="1:10" s="181" customFormat="1" ht="12">
      <c r="A782" s="182">
        <v>41913</v>
      </c>
      <c r="B782" s="225">
        <f t="shared" si="16"/>
        <v>235289.92799999999</v>
      </c>
      <c r="C782" s="226">
        <f t="shared" si="16"/>
        <v>42002.033</v>
      </c>
      <c r="D782" s="226">
        <f t="shared" si="16"/>
        <v>195173.608</v>
      </c>
      <c r="E782" s="226">
        <f t="shared" si="16"/>
        <v>679.21</v>
      </c>
      <c r="F782" s="226">
        <f t="shared" si="16"/>
        <v>9.18</v>
      </c>
      <c r="G782" s="226">
        <f t="shared" si="16"/>
        <v>4252.307000000001</v>
      </c>
      <c r="H782" s="226">
        <f t="shared" si="16"/>
        <v>1845.533</v>
      </c>
      <c r="I782" s="226">
        <f t="shared" si="16"/>
        <v>32605.886</v>
      </c>
      <c r="J782" s="236">
        <f t="shared" si="16"/>
        <v>511923.9800000001</v>
      </c>
    </row>
    <row r="783" spans="1:10" s="181" customFormat="1" ht="12">
      <c r="A783" s="182">
        <v>41944</v>
      </c>
      <c r="B783" s="225">
        <f t="shared" si="16"/>
        <v>183466.838</v>
      </c>
      <c r="C783" s="226">
        <f t="shared" si="16"/>
        <v>35241.459</v>
      </c>
      <c r="D783" s="226">
        <f t="shared" si="16"/>
        <v>198127.91100000002</v>
      </c>
      <c r="E783" s="226">
        <f t="shared" si="16"/>
        <v>434.095</v>
      </c>
      <c r="F783" s="226">
        <f t="shared" si="16"/>
        <v>10.23</v>
      </c>
      <c r="G783" s="226">
        <f t="shared" si="16"/>
        <v>3672.388</v>
      </c>
      <c r="H783" s="226">
        <f t="shared" si="16"/>
        <v>5576.999</v>
      </c>
      <c r="I783" s="226">
        <f t="shared" si="16"/>
        <v>26995.963999999996</v>
      </c>
      <c r="J783" s="236">
        <f t="shared" si="16"/>
        <v>453525.88399999996</v>
      </c>
    </row>
    <row r="784" spans="1:10" s="181" customFormat="1" ht="12">
      <c r="A784" s="182">
        <v>41974</v>
      </c>
      <c r="B784" s="225">
        <f t="shared" si="16"/>
        <v>187160.98500000002</v>
      </c>
      <c r="C784" s="226">
        <f t="shared" si="16"/>
        <v>39964.564999999995</v>
      </c>
      <c r="D784" s="226">
        <f t="shared" si="16"/>
        <v>225078.359</v>
      </c>
      <c r="E784" s="226">
        <f t="shared" si="16"/>
        <v>472.679</v>
      </c>
      <c r="F784" s="226">
        <f t="shared" si="16"/>
        <v>10.22</v>
      </c>
      <c r="G784" s="226">
        <f t="shared" si="16"/>
        <v>4073.500000000001</v>
      </c>
      <c r="H784" s="226">
        <f t="shared" si="16"/>
        <v>6727.381</v>
      </c>
      <c r="I784" s="226">
        <f t="shared" si="16"/>
        <v>30240.748</v>
      </c>
      <c r="J784" s="236">
        <f t="shared" si="16"/>
        <v>493728.43700000003</v>
      </c>
    </row>
    <row r="785" spans="1:10" s="181" customFormat="1" ht="12">
      <c r="A785" s="182">
        <v>42005</v>
      </c>
      <c r="B785" s="225">
        <f t="shared" si="16"/>
        <v>171857.244</v>
      </c>
      <c r="C785" s="226">
        <f t="shared" si="16"/>
        <v>38821.528999999995</v>
      </c>
      <c r="D785" s="226">
        <f t="shared" si="16"/>
        <v>232671.658</v>
      </c>
      <c r="E785" s="226">
        <f t="shared" si="16"/>
        <v>516.788</v>
      </c>
      <c r="F785" s="226">
        <f t="shared" si="16"/>
        <v>10.68</v>
      </c>
      <c r="G785" s="226">
        <f t="shared" si="16"/>
        <v>4152.215</v>
      </c>
      <c r="H785" s="226">
        <f t="shared" si="16"/>
        <v>6389.217</v>
      </c>
      <c r="I785" s="226">
        <f t="shared" si="16"/>
        <v>30756.820999999996</v>
      </c>
      <c r="J785" s="236">
        <f t="shared" si="16"/>
        <v>485176.15200000006</v>
      </c>
    </row>
    <row r="786" spans="1:10" s="181" customFormat="1" ht="12">
      <c r="A786" s="182">
        <v>42036</v>
      </c>
      <c r="B786" s="225">
        <f t="shared" si="16"/>
        <v>150350.70500000002</v>
      </c>
      <c r="C786" s="226">
        <f t="shared" si="16"/>
        <v>34340.354999999996</v>
      </c>
      <c r="D786" s="226">
        <f t="shared" si="16"/>
        <v>220786.98700000002</v>
      </c>
      <c r="E786" s="226">
        <f t="shared" si="16"/>
        <v>457.01099999999997</v>
      </c>
      <c r="F786" s="226">
        <f t="shared" si="16"/>
        <v>12.48</v>
      </c>
      <c r="G786" s="226">
        <f t="shared" si="16"/>
        <v>3233.7429999999995</v>
      </c>
      <c r="H786" s="226">
        <f t="shared" si="16"/>
        <v>6726.701</v>
      </c>
      <c r="I786" s="226">
        <f t="shared" si="16"/>
        <v>26864.845</v>
      </c>
      <c r="J786" s="236">
        <f t="shared" si="16"/>
        <v>442772.827</v>
      </c>
    </row>
    <row r="787" spans="1:10" s="181" customFormat="1" ht="12">
      <c r="A787" s="182">
        <v>42064</v>
      </c>
      <c r="B787" s="225">
        <f t="shared" si="16"/>
        <v>166504.11399999997</v>
      </c>
      <c r="C787" s="226">
        <f t="shared" si="16"/>
        <v>37059.039000000004</v>
      </c>
      <c r="D787" s="226">
        <f t="shared" si="16"/>
        <v>239091.30699999997</v>
      </c>
      <c r="E787" s="226">
        <f t="shared" si="16"/>
        <v>381.272</v>
      </c>
      <c r="F787" s="226">
        <f t="shared" si="16"/>
        <v>20.85</v>
      </c>
      <c r="G787" s="226">
        <f t="shared" si="16"/>
        <v>3754.9169999999995</v>
      </c>
      <c r="H787" s="226">
        <f t="shared" si="16"/>
        <v>8301.635</v>
      </c>
      <c r="I787" s="226">
        <f t="shared" si="16"/>
        <v>29425.537000000004</v>
      </c>
      <c r="J787" s="236">
        <f t="shared" si="16"/>
        <v>484538.67100000003</v>
      </c>
    </row>
    <row r="788" spans="1:10" s="181" customFormat="1" ht="12">
      <c r="A788" s="182">
        <v>42095</v>
      </c>
      <c r="B788" s="225">
        <f t="shared" si="16"/>
        <v>172234.13100000002</v>
      </c>
      <c r="C788" s="226">
        <f t="shared" si="16"/>
        <v>34951.18199999999</v>
      </c>
      <c r="D788" s="226">
        <f t="shared" si="16"/>
        <v>238110.337</v>
      </c>
      <c r="E788" s="226">
        <f t="shared" si="16"/>
        <v>404.49</v>
      </c>
      <c r="F788" s="226">
        <f t="shared" si="16"/>
        <v>10.61</v>
      </c>
      <c r="G788" s="226">
        <f t="shared" si="16"/>
        <v>4040.0240000000003</v>
      </c>
      <c r="H788" s="226">
        <f t="shared" si="16"/>
        <v>7544.773</v>
      </c>
      <c r="I788" s="226">
        <f t="shared" si="16"/>
        <v>29170.180000000004</v>
      </c>
      <c r="J788" s="236">
        <f t="shared" si="16"/>
        <v>486465.727</v>
      </c>
    </row>
    <row r="789" spans="1:10" s="181" customFormat="1" ht="12">
      <c r="A789" s="182">
        <v>42125</v>
      </c>
      <c r="B789" s="225">
        <f t="shared" si="16"/>
        <v>169584.245</v>
      </c>
      <c r="C789" s="226">
        <f t="shared" si="16"/>
        <v>29911.20500000001</v>
      </c>
      <c r="D789" s="226">
        <f t="shared" si="16"/>
        <v>208384.951</v>
      </c>
      <c r="E789" s="226">
        <f t="shared" si="16"/>
        <v>358.4660000000001</v>
      </c>
      <c r="F789" s="226">
        <f t="shared" si="16"/>
        <v>10.38</v>
      </c>
      <c r="G789" s="226">
        <f t="shared" si="16"/>
        <v>3514.9449999999997</v>
      </c>
      <c r="H789" s="226">
        <f t="shared" si="16"/>
        <v>6122.209</v>
      </c>
      <c r="I789" s="226">
        <f t="shared" si="16"/>
        <v>25363.366</v>
      </c>
      <c r="J789" s="236">
        <f t="shared" si="16"/>
        <v>443249.7669999999</v>
      </c>
    </row>
    <row r="790" spans="1:10" s="181" customFormat="1" ht="12">
      <c r="A790" s="186">
        <v>42156</v>
      </c>
      <c r="B790" s="228">
        <f t="shared" si="16"/>
        <v>190009.25800000003</v>
      </c>
      <c r="C790" s="229">
        <f t="shared" si="16"/>
        <v>31137.74900000001</v>
      </c>
      <c r="D790" s="229">
        <f t="shared" si="16"/>
        <v>207951.802</v>
      </c>
      <c r="E790" s="229">
        <f t="shared" si="16"/>
        <v>304.37199999999996</v>
      </c>
      <c r="F790" s="229">
        <f t="shared" si="16"/>
        <v>10.5</v>
      </c>
      <c r="G790" s="229">
        <f t="shared" si="16"/>
        <v>3822.204</v>
      </c>
      <c r="H790" s="229">
        <f t="shared" si="16"/>
        <v>3930.378</v>
      </c>
      <c r="I790" s="229">
        <f t="shared" si="16"/>
        <v>26903.426</v>
      </c>
      <c r="J790" s="237">
        <f t="shared" si="16"/>
        <v>464069.689</v>
      </c>
    </row>
    <row r="791" spans="1:10" s="181" customFormat="1" ht="12">
      <c r="A791" s="177">
        <v>42186</v>
      </c>
      <c r="B791" s="222">
        <f t="shared" si="16"/>
        <v>202597.65</v>
      </c>
      <c r="C791" s="223">
        <f t="shared" si="16"/>
        <v>37653.80700000001</v>
      </c>
      <c r="D791" s="223">
        <f t="shared" si="16"/>
        <v>195344.182</v>
      </c>
      <c r="E791" s="223">
        <f t="shared" si="16"/>
        <v>360.74600000000004</v>
      </c>
      <c r="F791" s="223">
        <f t="shared" si="16"/>
        <v>22.02</v>
      </c>
      <c r="G791" s="223">
        <f t="shared" si="16"/>
        <v>3546.274</v>
      </c>
      <c r="H791" s="223">
        <f t="shared" si="16"/>
        <v>3276.873</v>
      </c>
      <c r="I791" s="223">
        <f t="shared" si="16"/>
        <v>28199.674</v>
      </c>
      <c r="J791" s="235">
        <f t="shared" si="16"/>
        <v>471001.2259999999</v>
      </c>
    </row>
    <row r="792" spans="1:10" s="181" customFormat="1" ht="12">
      <c r="A792" s="182">
        <v>42217</v>
      </c>
      <c r="B792" s="225">
        <f t="shared" si="16"/>
        <v>203010.90099999998</v>
      </c>
      <c r="C792" s="226">
        <f t="shared" si="16"/>
        <v>35648.27500000001</v>
      </c>
      <c r="D792" s="226">
        <f t="shared" si="16"/>
        <v>165974.727</v>
      </c>
      <c r="E792" s="226">
        <f t="shared" si="16"/>
        <v>360.62600000000003</v>
      </c>
      <c r="F792" s="226">
        <f t="shared" si="16"/>
        <v>0</v>
      </c>
      <c r="G792" s="226">
        <f t="shared" si="16"/>
        <v>3520.9559999999997</v>
      </c>
      <c r="H792" s="226">
        <f t="shared" si="16"/>
        <v>1458.285</v>
      </c>
      <c r="I792" s="226">
        <f t="shared" si="16"/>
        <v>31573.706000000002</v>
      </c>
      <c r="J792" s="236">
        <f t="shared" si="16"/>
        <v>441547.4760000001</v>
      </c>
    </row>
    <row r="793" spans="1:10" s="181" customFormat="1" ht="12">
      <c r="A793" s="182">
        <v>42248</v>
      </c>
      <c r="B793" s="225">
        <f t="shared" si="16"/>
        <v>0</v>
      </c>
      <c r="C793" s="226">
        <f t="shared" si="16"/>
        <v>0</v>
      </c>
      <c r="D793" s="226">
        <f t="shared" si="16"/>
        <v>0</v>
      </c>
      <c r="E793" s="226">
        <f t="shared" si="16"/>
        <v>0</v>
      </c>
      <c r="F793" s="226">
        <f t="shared" si="16"/>
        <v>0</v>
      </c>
      <c r="G793" s="226">
        <f t="shared" si="16"/>
        <v>0</v>
      </c>
      <c r="H793" s="226">
        <f t="shared" si="16"/>
        <v>0</v>
      </c>
      <c r="I793" s="226">
        <f t="shared" si="16"/>
        <v>0</v>
      </c>
      <c r="J793" s="236">
        <f t="shared" si="16"/>
        <v>0</v>
      </c>
    </row>
    <row r="794" spans="1:10" s="181" customFormat="1" ht="12">
      <c r="A794" s="182">
        <v>42278</v>
      </c>
      <c r="B794" s="225">
        <f t="shared" si="16"/>
        <v>0</v>
      </c>
      <c r="C794" s="226">
        <f t="shared" si="16"/>
        <v>0</v>
      </c>
      <c r="D794" s="226">
        <f t="shared" si="16"/>
        <v>0</v>
      </c>
      <c r="E794" s="226">
        <f t="shared" si="16"/>
        <v>0</v>
      </c>
      <c r="F794" s="226">
        <f t="shared" si="16"/>
        <v>0</v>
      </c>
      <c r="G794" s="226">
        <f t="shared" si="16"/>
        <v>0</v>
      </c>
      <c r="H794" s="226">
        <f t="shared" si="16"/>
        <v>0</v>
      </c>
      <c r="I794" s="226">
        <f t="shared" si="16"/>
        <v>0</v>
      </c>
      <c r="J794" s="236">
        <f t="shared" si="16"/>
        <v>0</v>
      </c>
    </row>
    <row r="795" spans="1:10" s="181" customFormat="1" ht="12">
      <c r="A795" s="182">
        <v>42309</v>
      </c>
      <c r="B795" s="225">
        <f aca="true" t="shared" si="17" ref="B795:J802">B261-B528</f>
        <v>0</v>
      </c>
      <c r="C795" s="226">
        <f t="shared" si="17"/>
        <v>0</v>
      </c>
      <c r="D795" s="226">
        <f t="shared" si="17"/>
        <v>0</v>
      </c>
      <c r="E795" s="226">
        <f t="shared" si="17"/>
        <v>0</v>
      </c>
      <c r="F795" s="226">
        <f t="shared" si="17"/>
        <v>0</v>
      </c>
      <c r="G795" s="226">
        <f t="shared" si="17"/>
        <v>0</v>
      </c>
      <c r="H795" s="226">
        <f t="shared" si="17"/>
        <v>0</v>
      </c>
      <c r="I795" s="226">
        <f t="shared" si="17"/>
        <v>0</v>
      </c>
      <c r="J795" s="236">
        <f t="shared" si="17"/>
        <v>0</v>
      </c>
    </row>
    <row r="796" spans="1:10" s="181" customFormat="1" ht="12">
      <c r="A796" s="182">
        <v>42339</v>
      </c>
      <c r="B796" s="225">
        <f t="shared" si="17"/>
        <v>0</v>
      </c>
      <c r="C796" s="226">
        <f t="shared" si="17"/>
        <v>0</v>
      </c>
      <c r="D796" s="226">
        <f t="shared" si="17"/>
        <v>0</v>
      </c>
      <c r="E796" s="226">
        <f t="shared" si="17"/>
        <v>0</v>
      </c>
      <c r="F796" s="226">
        <f t="shared" si="17"/>
        <v>0</v>
      </c>
      <c r="G796" s="226">
        <f t="shared" si="17"/>
        <v>0</v>
      </c>
      <c r="H796" s="226">
        <f t="shared" si="17"/>
        <v>0</v>
      </c>
      <c r="I796" s="226">
        <f t="shared" si="17"/>
        <v>0</v>
      </c>
      <c r="J796" s="236">
        <f t="shared" si="17"/>
        <v>0</v>
      </c>
    </row>
    <row r="797" spans="1:10" s="181" customFormat="1" ht="12">
      <c r="A797" s="182">
        <v>42370</v>
      </c>
      <c r="B797" s="225">
        <f t="shared" si="17"/>
        <v>0</v>
      </c>
      <c r="C797" s="226">
        <f t="shared" si="17"/>
        <v>0</v>
      </c>
      <c r="D797" s="226">
        <f t="shared" si="17"/>
        <v>0</v>
      </c>
      <c r="E797" s="226">
        <f t="shared" si="17"/>
        <v>0</v>
      </c>
      <c r="F797" s="226">
        <f t="shared" si="17"/>
        <v>0</v>
      </c>
      <c r="G797" s="226">
        <f t="shared" si="17"/>
        <v>0</v>
      </c>
      <c r="H797" s="226">
        <f t="shared" si="17"/>
        <v>0</v>
      </c>
      <c r="I797" s="226">
        <f t="shared" si="17"/>
        <v>0</v>
      </c>
      <c r="J797" s="236">
        <f t="shared" si="17"/>
        <v>0</v>
      </c>
    </row>
    <row r="798" spans="1:10" s="181" customFormat="1" ht="12">
      <c r="A798" s="182">
        <v>42401</v>
      </c>
      <c r="B798" s="225">
        <f t="shared" si="17"/>
        <v>0</v>
      </c>
      <c r="C798" s="226">
        <f t="shared" si="17"/>
        <v>0</v>
      </c>
      <c r="D798" s="226">
        <f t="shared" si="17"/>
        <v>0</v>
      </c>
      <c r="E798" s="226">
        <f t="shared" si="17"/>
        <v>0</v>
      </c>
      <c r="F798" s="226">
        <f t="shared" si="17"/>
        <v>0</v>
      </c>
      <c r="G798" s="226">
        <f t="shared" si="17"/>
        <v>0</v>
      </c>
      <c r="H798" s="226">
        <f t="shared" si="17"/>
        <v>0</v>
      </c>
      <c r="I798" s="226">
        <f t="shared" si="17"/>
        <v>0</v>
      </c>
      <c r="J798" s="236">
        <f t="shared" si="17"/>
        <v>0</v>
      </c>
    </row>
    <row r="799" spans="1:10" s="181" customFormat="1" ht="12">
      <c r="A799" s="182">
        <v>42430</v>
      </c>
      <c r="B799" s="225">
        <f t="shared" si="17"/>
        <v>0</v>
      </c>
      <c r="C799" s="226">
        <f t="shared" si="17"/>
        <v>0</v>
      </c>
      <c r="D799" s="226">
        <f t="shared" si="17"/>
        <v>0</v>
      </c>
      <c r="E799" s="226">
        <f t="shared" si="17"/>
        <v>0</v>
      </c>
      <c r="F799" s="226">
        <f t="shared" si="17"/>
        <v>0</v>
      </c>
      <c r="G799" s="226">
        <f t="shared" si="17"/>
        <v>0</v>
      </c>
      <c r="H799" s="226">
        <f t="shared" si="17"/>
        <v>0</v>
      </c>
      <c r="I799" s="226">
        <f t="shared" si="17"/>
        <v>0</v>
      </c>
      <c r="J799" s="236">
        <f t="shared" si="17"/>
        <v>0</v>
      </c>
    </row>
    <row r="800" spans="1:10" s="181" customFormat="1" ht="12">
      <c r="A800" s="182">
        <v>42461</v>
      </c>
      <c r="B800" s="225">
        <f t="shared" si="17"/>
        <v>0</v>
      </c>
      <c r="C800" s="226">
        <f t="shared" si="17"/>
        <v>0</v>
      </c>
      <c r="D800" s="226">
        <f t="shared" si="17"/>
        <v>0</v>
      </c>
      <c r="E800" s="226">
        <f t="shared" si="17"/>
        <v>0</v>
      </c>
      <c r="F800" s="226">
        <f t="shared" si="17"/>
        <v>0</v>
      </c>
      <c r="G800" s="226">
        <f t="shared" si="17"/>
        <v>0</v>
      </c>
      <c r="H800" s="226">
        <f t="shared" si="17"/>
        <v>0</v>
      </c>
      <c r="I800" s="226">
        <f t="shared" si="17"/>
        <v>0</v>
      </c>
      <c r="J800" s="236">
        <f t="shared" si="17"/>
        <v>0</v>
      </c>
    </row>
    <row r="801" spans="1:10" s="181" customFormat="1" ht="12">
      <c r="A801" s="182">
        <v>42491</v>
      </c>
      <c r="B801" s="225">
        <f t="shared" si="17"/>
        <v>0</v>
      </c>
      <c r="C801" s="226">
        <f t="shared" si="17"/>
        <v>0</v>
      </c>
      <c r="D801" s="226">
        <f t="shared" si="17"/>
        <v>0</v>
      </c>
      <c r="E801" s="226">
        <f t="shared" si="17"/>
        <v>0</v>
      </c>
      <c r="F801" s="226">
        <f t="shared" si="17"/>
        <v>0</v>
      </c>
      <c r="G801" s="226">
        <f t="shared" si="17"/>
        <v>0</v>
      </c>
      <c r="H801" s="226">
        <f t="shared" si="17"/>
        <v>0</v>
      </c>
      <c r="I801" s="226">
        <f t="shared" si="17"/>
        <v>0</v>
      </c>
      <c r="J801" s="236">
        <f t="shared" si="17"/>
        <v>0</v>
      </c>
    </row>
    <row r="802" spans="1:10" s="181" customFormat="1" ht="12">
      <c r="A802" s="186">
        <v>42522</v>
      </c>
      <c r="B802" s="228">
        <f t="shared" si="17"/>
        <v>0</v>
      </c>
      <c r="C802" s="229">
        <f t="shared" si="17"/>
        <v>0</v>
      </c>
      <c r="D802" s="229">
        <f t="shared" si="17"/>
        <v>0</v>
      </c>
      <c r="E802" s="229">
        <f t="shared" si="17"/>
        <v>0</v>
      </c>
      <c r="F802" s="229">
        <f t="shared" si="17"/>
        <v>0</v>
      </c>
      <c r="G802" s="229">
        <f t="shared" si="17"/>
        <v>0</v>
      </c>
      <c r="H802" s="229">
        <f t="shared" si="17"/>
        <v>0</v>
      </c>
      <c r="I802" s="229">
        <f t="shared" si="17"/>
        <v>0</v>
      </c>
      <c r="J802" s="237">
        <f t="shared" si="17"/>
        <v>0</v>
      </c>
    </row>
  </sheetData>
  <mergeCells count="4">
    <mergeCell ref="B1:J1"/>
    <mergeCell ref="A3:J3"/>
    <mergeCell ref="A270:J270"/>
    <mergeCell ref="A537:J537"/>
  </mergeCells>
  <printOptions horizontalCentered="1"/>
  <pageMargins left="0" right="0" top="0.7874015748031497" bottom="0.3937007874015748" header="0.3937007874015748" footer="0.1968503937007874"/>
  <pageSetup firstPageNumber="72" useFirstPageNumber="1" horizontalDpi="1200" verticalDpi="1200" orientation="portrait" paperSize="9" scale="63" r:id="rId2"/>
  <headerFooter alignWithMargins="0">
    <oddHeader>&amp;C&amp;"Arial,Gras"&amp;12F 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 96/97</dc:title>
  <dc:subject/>
  <dc:creator>Onic</dc:creator>
  <cp:keywords/>
  <dc:description/>
  <cp:lastModifiedBy>CHAMPAGNOL Thibaut</cp:lastModifiedBy>
  <cp:lastPrinted>2015-09-17T08:36:42Z</cp:lastPrinted>
  <dcterms:created xsi:type="dcterms:W3CDTF">2000-08-02T09:31:31Z</dcterms:created>
  <dcterms:modified xsi:type="dcterms:W3CDTF">2015-10-15T14:42:44Z</dcterms:modified>
  <cp:category/>
  <cp:version/>
  <cp:contentType/>
  <cp:contentStatus/>
</cp:coreProperties>
</file>