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<sst xmlns="http://schemas.openxmlformats.org/spreadsheetml/2006/main" count="327" uniqueCount="117">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</sst>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42125</v>
          </cell>
          <cell r="P7">
            <v>41760</v>
          </cell>
        </row>
        <row r="10">
          <cell r="B10">
            <v>2070173.8</v>
          </cell>
          <cell r="C10">
            <v>1410056.4</v>
          </cell>
          <cell r="D10">
            <v>810768.2</v>
          </cell>
          <cell r="E10">
            <v>511972.1</v>
          </cell>
          <cell r="F10">
            <v>5525549</v>
          </cell>
          <cell r="G10">
            <v>8113160.000000001</v>
          </cell>
          <cell r="H10">
            <v>7875057.500000001</v>
          </cell>
          <cell r="I10">
            <v>7402167.800000001</v>
          </cell>
          <cell r="J10">
            <v>6613855.8</v>
          </cell>
          <cell r="K10">
            <v>5609216.2</v>
          </cell>
          <cell r="L10">
            <v>4704809</v>
          </cell>
          <cell r="O10">
            <v>4704809</v>
          </cell>
          <cell r="P10">
            <v>3519404.1</v>
          </cell>
          <cell r="Q10">
            <v>0.3368197758251177</v>
          </cell>
        </row>
        <row r="11">
          <cell r="B11">
            <v>53250.030000000006</v>
          </cell>
          <cell r="C11">
            <v>41693.747</v>
          </cell>
          <cell r="D11">
            <v>34303.036</v>
          </cell>
          <cell r="E11">
            <v>42135.935999999994</v>
          </cell>
          <cell r="F11">
            <v>63928.048</v>
          </cell>
          <cell r="G11">
            <v>70999.523</v>
          </cell>
          <cell r="H11">
            <v>61316.23299999999</v>
          </cell>
          <cell r="I11">
            <v>50179.84299999999</v>
          </cell>
          <cell r="J11">
            <v>51407.053</v>
          </cell>
          <cell r="K11">
            <v>72182.48300000001</v>
          </cell>
          <cell r="L11">
            <v>66706.57</v>
          </cell>
          <cell r="O11">
            <v>66706.57</v>
          </cell>
          <cell r="P11">
            <v>60048.939</v>
          </cell>
          <cell r="Q11">
            <v>0.11087008548144395</v>
          </cell>
        </row>
        <row r="12">
          <cell r="B12">
            <v>7345</v>
          </cell>
          <cell r="C12">
            <v>6524</v>
          </cell>
          <cell r="D12">
            <v>3217</v>
          </cell>
          <cell r="E12">
            <v>3813.22</v>
          </cell>
          <cell r="F12">
            <v>4013.42</v>
          </cell>
          <cell r="G12">
            <v>2332</v>
          </cell>
          <cell r="H12">
            <v>3997.79</v>
          </cell>
          <cell r="I12">
            <v>8094.3</v>
          </cell>
          <cell r="J12">
            <v>8101.69</v>
          </cell>
          <cell r="K12">
            <v>8828.65</v>
          </cell>
          <cell r="L12">
            <v>5626.707</v>
          </cell>
          <cell r="O12">
            <v>5626.707</v>
          </cell>
          <cell r="P12">
            <v>6103.4400000000005</v>
          </cell>
          <cell r="Q12">
            <v>-0.07810890252054581</v>
          </cell>
        </row>
        <row r="13">
          <cell r="B13">
            <v>92913.31</v>
          </cell>
          <cell r="C13">
            <v>76458.38</v>
          </cell>
          <cell r="D13">
            <v>61869.44</v>
          </cell>
          <cell r="E13">
            <v>56015.55</v>
          </cell>
          <cell r="F13">
            <v>89800</v>
          </cell>
          <cell r="G13">
            <v>136312.16</v>
          </cell>
          <cell r="H13">
            <v>120561.39</v>
          </cell>
          <cell r="I13">
            <v>94690.36</v>
          </cell>
          <cell r="J13">
            <v>90706.08</v>
          </cell>
          <cell r="K13">
            <v>85619.86</v>
          </cell>
          <cell r="L13">
            <v>86740.31</v>
          </cell>
          <cell r="O13">
            <v>86740.31</v>
          </cell>
          <cell r="P13">
            <v>83882</v>
          </cell>
          <cell r="Q13">
            <v>0.03407536777854592</v>
          </cell>
        </row>
        <row r="16">
          <cell r="B16">
            <v>2223682.14</v>
          </cell>
          <cell r="C16">
            <v>1534732.5269999998</v>
          </cell>
          <cell r="D16">
            <v>910157.676</v>
          </cell>
          <cell r="E16">
            <v>613936.806</v>
          </cell>
          <cell r="F16">
            <v>5683290.468</v>
          </cell>
          <cell r="G16">
            <v>8322803.683000001</v>
          </cell>
          <cell r="H16">
            <v>8060932.913000001</v>
          </cell>
          <cell r="I16">
            <v>7555132.303000001</v>
          </cell>
          <cell r="J16">
            <v>6764070.623000001</v>
          </cell>
          <cell r="K16">
            <v>5775847.193000001</v>
          </cell>
          <cell r="L16">
            <v>4863882.587</v>
          </cell>
          <cell r="M16" t="str">
            <v/>
          </cell>
          <cell r="N16" t="str">
            <v/>
          </cell>
          <cell r="O16">
            <v>4863882.587</v>
          </cell>
          <cell r="P16">
            <v>3669438.479</v>
          </cell>
          <cell r="Q16">
            <v>0.3255114140312585</v>
          </cell>
        </row>
        <row r="18">
          <cell r="B18">
            <v>0</v>
          </cell>
          <cell r="C18">
            <v>0</v>
          </cell>
          <cell r="D18">
            <v>0</v>
          </cell>
          <cell r="E18">
            <v>0</v>
          </cell>
          <cell r="F18">
            <v>0</v>
          </cell>
          <cell r="G18">
            <v>0</v>
          </cell>
          <cell r="H18">
            <v>0</v>
          </cell>
          <cell r="I18">
            <v>0</v>
          </cell>
          <cell r="J18">
            <v>0</v>
          </cell>
          <cell r="K18">
            <v>0</v>
          </cell>
        </row>
        <row r="20">
          <cell r="B20">
            <v>2223682.14</v>
          </cell>
          <cell r="C20">
            <v>1534732.5269999998</v>
          </cell>
          <cell r="D20">
            <v>910157.676</v>
          </cell>
          <cell r="E20">
            <v>613936.806</v>
          </cell>
          <cell r="F20">
            <v>5683290.468</v>
          </cell>
          <cell r="G20">
            <v>8322803.683000001</v>
          </cell>
          <cell r="H20">
            <v>8060932.913000001</v>
          </cell>
          <cell r="I20">
            <v>7555132.303000001</v>
          </cell>
          <cell r="J20">
            <v>6764070.623000001</v>
          </cell>
          <cell r="K20">
            <v>5775847.193000001</v>
          </cell>
          <cell r="L20">
            <v>4863882.587</v>
          </cell>
          <cell r="M20" t="str">
            <v/>
          </cell>
          <cell r="N20" t="str">
            <v/>
          </cell>
          <cell r="O20">
            <v>4863882.587</v>
          </cell>
          <cell r="P20">
            <v>3669438.479</v>
          </cell>
          <cell r="Q20">
            <v>0.3255114140312585</v>
          </cell>
        </row>
        <row r="23">
          <cell r="B23">
            <v>199520.6</v>
          </cell>
          <cell r="C23">
            <v>211929.00000000003</v>
          </cell>
          <cell r="D23">
            <v>516045.3999999999</v>
          </cell>
          <cell r="E23">
            <v>6487612.7</v>
          </cell>
          <cell r="F23">
            <v>4235588.499999999</v>
          </cell>
          <cell r="G23">
            <v>1000687.7</v>
          </cell>
          <cell r="H23">
            <v>757847.9</v>
          </cell>
          <cell r="I23">
            <v>464759.50000000006</v>
          </cell>
          <cell r="J23">
            <v>591755.8999999999</v>
          </cell>
          <cell r="K23">
            <v>487832.9000000001</v>
          </cell>
          <cell r="L23">
            <v>0</v>
          </cell>
          <cell r="M23">
            <v>0</v>
          </cell>
          <cell r="O23">
            <v>14953580.1</v>
          </cell>
          <cell r="P23">
            <v>11429205.3</v>
          </cell>
          <cell r="Q23">
            <v>0.30836569188235674</v>
          </cell>
        </row>
        <row r="24">
          <cell r="B24">
            <v>24251.3</v>
          </cell>
          <cell r="C24">
            <v>30907.5</v>
          </cell>
          <cell r="D24">
            <v>26331.8</v>
          </cell>
          <cell r="E24">
            <v>34767.4</v>
          </cell>
          <cell r="F24">
            <v>100381.9</v>
          </cell>
          <cell r="G24">
            <v>84648.9</v>
          </cell>
          <cell r="H24">
            <v>23615</v>
          </cell>
          <cell r="I24">
            <v>15755.7</v>
          </cell>
          <cell r="J24">
            <v>16705.3</v>
          </cell>
          <cell r="Q24" t="str">
            <v/>
          </cell>
        </row>
        <row r="26">
          <cell r="B26">
            <v>2447454.04</v>
          </cell>
          <cell r="C26">
            <v>1777569.0269999998</v>
          </cell>
          <cell r="D26">
            <v>1452534.876</v>
          </cell>
          <cell r="E26">
            <v>7136316.906</v>
          </cell>
          <cell r="F26">
            <v>10019260.867999999</v>
          </cell>
          <cell r="G26">
            <v>9408140.283000002</v>
          </cell>
          <cell r="H26">
            <v>8842395.813000001</v>
          </cell>
          <cell r="I26">
            <v>8035647.503000001</v>
          </cell>
          <cell r="J26">
            <v>7372531.823</v>
          </cell>
          <cell r="K26" t="str">
            <v/>
          </cell>
          <cell r="L26" t="str">
            <v/>
          </cell>
          <cell r="M26" t="str">
            <v/>
          </cell>
          <cell r="N26" t="str">
            <v/>
          </cell>
        </row>
        <row r="29">
          <cell r="B29">
            <v>199416.63</v>
          </cell>
          <cell r="C29">
            <v>191652.65</v>
          </cell>
          <cell r="D29">
            <v>186997.69199999998</v>
          </cell>
          <cell r="E29">
            <v>196373.391</v>
          </cell>
          <cell r="F29">
            <v>182924.29200000002</v>
          </cell>
          <cell r="G29">
            <v>169149.53699999998</v>
          </cell>
          <cell r="H29">
            <v>199425.527</v>
          </cell>
          <cell r="I29">
            <v>183254.90699999998</v>
          </cell>
          <cell r="J29">
            <v>204806.51200000002</v>
          </cell>
          <cell r="K29">
            <v>194090.882</v>
          </cell>
          <cell r="O29">
            <v>1908092.02</v>
          </cell>
          <cell r="P29">
            <v>1895873.2429999998</v>
          </cell>
          <cell r="Q29">
            <v>0.006444933512888884</v>
          </cell>
        </row>
        <row r="30">
          <cell r="B30">
            <v>293496.54</v>
          </cell>
          <cell r="C30">
            <v>222573.24</v>
          </cell>
          <cell r="D30">
            <v>216174.4</v>
          </cell>
          <cell r="E30">
            <v>264506.99</v>
          </cell>
          <cell r="F30">
            <v>292044.68</v>
          </cell>
          <cell r="G30">
            <v>340717.03</v>
          </cell>
          <cell r="H30">
            <v>356877.69</v>
          </cell>
          <cell r="I30">
            <v>338204.05</v>
          </cell>
          <cell r="J30">
            <v>359888.62</v>
          </cell>
          <cell r="K30">
            <v>339651.87</v>
          </cell>
          <cell r="O30">
            <v>3024135.11</v>
          </cell>
          <cell r="P30">
            <v>2879655.9</v>
          </cell>
          <cell r="Q30">
            <v>0.050172386916089495</v>
          </cell>
        </row>
        <row r="31">
          <cell r="B31">
            <v>32871.44</v>
          </cell>
          <cell r="C31">
            <v>33668.869999999995</v>
          </cell>
          <cell r="D31">
            <v>28993.41</v>
          </cell>
          <cell r="E31">
            <v>25712.79</v>
          </cell>
          <cell r="F31">
            <v>31682.36</v>
          </cell>
          <cell r="G31">
            <v>28519.71</v>
          </cell>
          <cell r="H31">
            <v>32797.23</v>
          </cell>
          <cell r="I31">
            <v>30849.870000000003</v>
          </cell>
          <cell r="J31">
            <v>32149.64</v>
          </cell>
          <cell r="K31">
            <v>30805.035555555558</v>
          </cell>
          <cell r="O31">
            <v>308050.35555555555</v>
          </cell>
          <cell r="P31">
            <v>309907.603213696</v>
          </cell>
          <cell r="Q31">
            <v>-0.005992907688875837</v>
          </cell>
        </row>
        <row r="33">
          <cell r="B33">
            <v>525784.61</v>
          </cell>
          <cell r="C33">
            <v>447894.76</v>
          </cell>
          <cell r="D33">
            <v>432165.5019999999</v>
          </cell>
          <cell r="E33">
            <v>486593.171</v>
          </cell>
          <cell r="F33">
            <v>506651.332</v>
          </cell>
          <cell r="G33">
            <v>538386.277</v>
          </cell>
          <cell r="H33">
            <v>589100.4469999999</v>
          </cell>
          <cell r="I33">
            <v>552308.8269999999</v>
          </cell>
          <cell r="J33">
            <v>596844.772</v>
          </cell>
          <cell r="K33">
            <v>564547.7875555556</v>
          </cell>
          <cell r="L33" t="str">
            <v/>
          </cell>
          <cell r="M33" t="str">
            <v/>
          </cell>
          <cell r="O33">
            <v>5240277.485555556</v>
          </cell>
          <cell r="P33">
            <v>5085436.746213695</v>
          </cell>
          <cell r="Q33">
            <v>0.030447874404719633</v>
          </cell>
        </row>
        <row r="36">
          <cell r="B36">
            <v>520649.9</v>
          </cell>
          <cell r="C36">
            <v>431934.1</v>
          </cell>
          <cell r="D36">
            <v>355390.2</v>
          </cell>
          <cell r="E36">
            <v>856321.5</v>
          </cell>
          <cell r="F36">
            <v>827019.2</v>
          </cell>
          <cell r="G36">
            <v>483863.3</v>
          </cell>
          <cell r="H36">
            <v>506727</v>
          </cell>
          <cell r="I36">
            <v>548103.3</v>
          </cell>
          <cell r="J36">
            <v>669510.6</v>
          </cell>
        </row>
        <row r="37">
          <cell r="B37">
            <v>38986.8</v>
          </cell>
          <cell r="C37">
            <v>13214.8</v>
          </cell>
          <cell r="D37">
            <v>4494.8</v>
          </cell>
          <cell r="E37">
            <v>6651.9</v>
          </cell>
          <cell r="F37">
            <v>29455</v>
          </cell>
          <cell r="G37">
            <v>5684</v>
          </cell>
          <cell r="H37">
            <v>23426.1</v>
          </cell>
          <cell r="I37">
            <v>48919.6</v>
          </cell>
          <cell r="J37">
            <v>53324.8</v>
          </cell>
        </row>
        <row r="39">
          <cell r="B39">
            <v>559636.7000000001</v>
          </cell>
          <cell r="C39">
            <v>445148.89999999997</v>
          </cell>
          <cell r="D39">
            <v>359885</v>
          </cell>
          <cell r="E39">
            <v>862973.4</v>
          </cell>
          <cell r="F39">
            <v>856474.2</v>
          </cell>
          <cell r="G39">
            <v>489547.3</v>
          </cell>
          <cell r="H39">
            <v>530153.1</v>
          </cell>
          <cell r="I39">
            <v>597022.9</v>
          </cell>
          <cell r="J39">
            <v>722835.4</v>
          </cell>
          <cell r="K39" t="str">
            <v/>
          </cell>
          <cell r="L39" t="str">
            <v/>
          </cell>
          <cell r="M39" t="str">
            <v/>
          </cell>
          <cell r="N39" t="str">
            <v/>
          </cell>
        </row>
        <row r="41">
          <cell r="B41">
            <v>-172699.7969999998</v>
          </cell>
          <cell r="C41">
            <v>-25632.309000000125</v>
          </cell>
          <cell r="D41">
            <v>46547.56800000009</v>
          </cell>
          <cell r="E41">
            <v>103459.86699999962</v>
          </cell>
          <cell r="F41">
            <v>333331.65299999807</v>
          </cell>
          <cell r="G41">
            <v>319273.7930000005</v>
          </cell>
          <cell r="H41">
            <v>168009.96300000045</v>
          </cell>
          <cell r="I41">
            <v>122245.15300000086</v>
          </cell>
          <cell r="J41">
            <v>277004.4579999987</v>
          </cell>
          <cell r="K41" t="str">
            <v/>
          </cell>
          <cell r="L41" t="str">
            <v/>
          </cell>
          <cell r="M41" t="str">
            <v/>
          </cell>
        </row>
        <row r="42">
          <cell r="B42">
            <v>912721.5130000003</v>
          </cell>
          <cell r="C42">
            <v>867411.3509999998</v>
          </cell>
          <cell r="D42">
            <v>838598.07</v>
          </cell>
          <cell r="E42">
            <v>1453026.4379999996</v>
          </cell>
          <cell r="F42">
            <v>1696457.184999998</v>
          </cell>
          <cell r="G42">
            <v>1347207.3700000006</v>
          </cell>
          <cell r="H42">
            <v>1287263.5100000002</v>
          </cell>
          <cell r="I42">
            <v>1271576.8800000008</v>
          </cell>
          <cell r="J42">
            <v>1596684.6299999987</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42125</v>
          </cell>
          <cell r="P7">
            <v>41760</v>
          </cell>
        </row>
        <row r="11">
          <cell r="B11">
            <v>1764999.7</v>
          </cell>
          <cell r="C11">
            <v>11699605.899999997</v>
          </cell>
          <cell r="D11">
            <v>13627330.8</v>
          </cell>
          <cell r="E11">
            <v>12902586.1</v>
          </cell>
          <cell r="F11">
            <v>11185369.1</v>
          </cell>
          <cell r="G11">
            <v>10185273.9</v>
          </cell>
          <cell r="H11">
            <v>9534284.200000001</v>
          </cell>
          <cell r="I11">
            <v>9213617.3</v>
          </cell>
          <cell r="J11">
            <v>7791057.899999999</v>
          </cell>
          <cell r="K11">
            <v>6623278.6</v>
          </cell>
          <cell r="L11">
            <v>5359374.6</v>
          </cell>
          <cell r="M11">
            <v>0</v>
          </cell>
          <cell r="N11">
            <v>0</v>
          </cell>
          <cell r="O11">
            <v>5359374.6</v>
          </cell>
          <cell r="P11">
            <v>5004238.4</v>
          </cell>
          <cell r="Q11">
            <v>0.07096708262340168</v>
          </cell>
        </row>
        <row r="12">
          <cell r="B12">
            <v>111747.8</v>
          </cell>
          <cell r="C12">
            <v>191777.96</v>
          </cell>
          <cell r="D12">
            <v>334639.3</v>
          </cell>
          <cell r="E12">
            <v>307826.84</v>
          </cell>
          <cell r="F12">
            <v>258637.55</v>
          </cell>
          <cell r="G12">
            <v>242090.23</v>
          </cell>
          <cell r="H12">
            <v>222447.22</v>
          </cell>
          <cell r="I12">
            <v>191881.62</v>
          </cell>
          <cell r="J12">
            <v>189028.64</v>
          </cell>
          <cell r="K12">
            <v>165672.76</v>
          </cell>
          <cell r="L12">
            <v>129729.99</v>
          </cell>
          <cell r="O12">
            <v>129729.99</v>
          </cell>
          <cell r="P12">
            <v>157674.03</v>
          </cell>
          <cell r="Q12">
            <v>-0.17722664918249376</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387239.8651915506</v>
          </cell>
          <cell r="C14">
            <v>390062.5184887046</v>
          </cell>
          <cell r="D14">
            <v>374694.3094061061</v>
          </cell>
          <cell r="E14">
            <v>386557.78222863964</v>
          </cell>
          <cell r="F14">
            <v>389424.14215944905</v>
          </cell>
          <cell r="G14">
            <v>378094.86898569635</v>
          </cell>
          <cell r="H14">
            <v>386624.5279023919</v>
          </cell>
          <cell r="I14">
            <v>392926.79760899395</v>
          </cell>
          <cell r="J14">
            <v>385644.9459096174</v>
          </cell>
          <cell r="K14">
            <v>375696.157899649</v>
          </cell>
          <cell r="L14">
            <v>373479.66488952783</v>
          </cell>
          <cell r="O14">
            <v>373479.66488952783</v>
          </cell>
          <cell r="P14">
            <v>378780.70915187895</v>
          </cell>
          <cell r="Q14">
            <v>-0.013995021748125946</v>
          </cell>
        </row>
        <row r="15">
          <cell r="B15">
            <v>59823.8</v>
          </cell>
          <cell r="C15">
            <v>58880.73</v>
          </cell>
          <cell r="D15">
            <v>75529.83</v>
          </cell>
          <cell r="E15">
            <v>66704.82</v>
          </cell>
          <cell r="F15">
            <v>67825.81999999999</v>
          </cell>
          <cell r="G15">
            <v>76982.66</v>
          </cell>
          <cell r="H15">
            <v>72109.26</v>
          </cell>
          <cell r="I15">
            <v>74696.09</v>
          </cell>
          <cell r="J15">
            <v>86343.885</v>
          </cell>
          <cell r="K15">
            <v>70790.269</v>
          </cell>
          <cell r="L15">
            <v>77666.69499999999</v>
          </cell>
          <cell r="M15">
            <v>0</v>
          </cell>
          <cell r="N15">
            <v>0</v>
          </cell>
          <cell r="O15">
            <v>77666.69499999999</v>
          </cell>
          <cell r="P15">
            <v>84310.23</v>
          </cell>
          <cell r="Q15">
            <v>-0.07879868196303108</v>
          </cell>
        </row>
        <row r="17">
          <cell r="B17">
            <v>2323811.1651915503</v>
          </cell>
          <cell r="C17">
            <v>12340327.108488703</v>
          </cell>
          <cell r="D17">
            <v>14412194.239406107</v>
          </cell>
          <cell r="E17">
            <v>13663675.54222864</v>
          </cell>
          <cell r="F17">
            <v>11901256.61215945</v>
          </cell>
          <cell r="G17">
            <v>10882441.658985697</v>
          </cell>
          <cell r="H17">
            <v>10215465.207902394</v>
          </cell>
          <cell r="I17">
            <v>9873121.807608994</v>
          </cell>
          <cell r="J17">
            <v>8452075.370909616</v>
          </cell>
          <cell r="K17">
            <v>7235437.786899649</v>
          </cell>
          <cell r="L17">
            <v>5940250.949889528</v>
          </cell>
          <cell r="M17" t="str">
            <v/>
          </cell>
          <cell r="N17" t="str">
            <v/>
          </cell>
          <cell r="O17">
            <v>5940250.949889528</v>
          </cell>
          <cell r="P17">
            <v>5625003.36915188</v>
          </cell>
          <cell r="Q17">
            <v>0.0560439807852382</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2323811.1651915503</v>
          </cell>
          <cell r="C21">
            <v>12340327.108488703</v>
          </cell>
          <cell r="D21">
            <v>14412194.239406107</v>
          </cell>
          <cell r="E21">
            <v>13663675.54222864</v>
          </cell>
          <cell r="F21">
            <v>11901256.61215945</v>
          </cell>
          <cell r="G21">
            <v>10882441.658985697</v>
          </cell>
          <cell r="H21">
            <v>10215465.207902394</v>
          </cell>
          <cell r="I21">
            <v>9873121.807608994</v>
          </cell>
          <cell r="J21">
            <v>8452075.370909616</v>
          </cell>
          <cell r="K21">
            <v>7235437.786899649</v>
          </cell>
          <cell r="L21">
            <v>5940250.949889528</v>
          </cell>
          <cell r="M21" t="str">
            <v/>
          </cell>
          <cell r="N21" t="str">
            <v/>
          </cell>
          <cell r="O21">
            <v>5940250.949889528</v>
          </cell>
          <cell r="P21">
            <v>5625003.36915188</v>
          </cell>
          <cell r="Q21">
            <v>0.0560439807852382</v>
          </cell>
        </row>
        <row r="24">
          <cell r="B24">
            <v>12183338.7</v>
          </cell>
          <cell r="C24">
            <v>4976348.6</v>
          </cell>
          <cell r="D24">
            <v>2562880.2</v>
          </cell>
          <cell r="E24">
            <v>1443672.9000000004</v>
          </cell>
          <cell r="F24">
            <v>1667200.5999999999</v>
          </cell>
          <cell r="G24">
            <v>1880126.3</v>
          </cell>
          <cell r="H24">
            <v>2401683.5000000005</v>
          </cell>
          <cell r="I24">
            <v>1634273.1</v>
          </cell>
          <cell r="J24">
            <v>2009019.1</v>
          </cell>
          <cell r="K24">
            <v>1572555.9</v>
          </cell>
          <cell r="L24">
            <v>0</v>
          </cell>
          <cell r="M24">
            <v>0</v>
          </cell>
          <cell r="O24">
            <v>32331098.900000002</v>
          </cell>
          <cell r="P24">
            <v>32130954.1</v>
          </cell>
          <cell r="Q24">
            <v>0.006229033827539032</v>
          </cell>
        </row>
        <row r="25">
          <cell r="B25">
            <v>4237.605203645343</v>
          </cell>
          <cell r="C25">
            <v>4290.24818195257</v>
          </cell>
          <cell r="D25">
            <v>4537.009088020119</v>
          </cell>
          <cell r="E25">
            <v>4963.19650418541</v>
          </cell>
          <cell r="F25">
            <v>4174.190917153386</v>
          </cell>
          <cell r="G25">
            <v>4278.1674772169945</v>
          </cell>
          <cell r="H25">
            <v>4296.518149321778</v>
          </cell>
          <cell r="I25">
            <v>4030.639665212556</v>
          </cell>
          <cell r="J25">
            <v>4338.189578485619</v>
          </cell>
          <cell r="K25">
            <v>4318.908051765698</v>
          </cell>
          <cell r="L25">
            <v>0</v>
          </cell>
          <cell r="M25">
            <v>0</v>
          </cell>
          <cell r="O25">
            <v>43464.67281695947</v>
          </cell>
          <cell r="P25">
            <v>48458.58650980019</v>
          </cell>
          <cell r="Q25">
            <v>-0.10305529014616954</v>
          </cell>
        </row>
        <row r="26">
          <cell r="B26">
            <v>20660.1</v>
          </cell>
          <cell r="C26">
            <v>80528.6</v>
          </cell>
          <cell r="D26">
            <v>52568.7</v>
          </cell>
          <cell r="E26">
            <v>46286.3</v>
          </cell>
          <cell r="F26">
            <v>39838</v>
          </cell>
          <cell r="G26">
            <v>54239.9</v>
          </cell>
          <cell r="H26">
            <v>32999.2</v>
          </cell>
          <cell r="I26">
            <v>34683.5</v>
          </cell>
          <cell r="J26">
            <v>38791.9</v>
          </cell>
          <cell r="Q26" t="str">
            <v/>
          </cell>
        </row>
        <row r="28">
          <cell r="B28">
            <v>14532047.570395194</v>
          </cell>
          <cell r="C28">
            <v>17401494.556670655</v>
          </cell>
          <cell r="D28">
            <v>17032180.14849413</v>
          </cell>
          <cell r="E28">
            <v>15158597.938732825</v>
          </cell>
          <cell r="F28">
            <v>13396179.008663636</v>
          </cell>
          <cell r="G28">
            <v>12821086.026462914</v>
          </cell>
          <cell r="H28">
            <v>12654444.426051717</v>
          </cell>
          <cell r="I28">
            <v>11546109.047274206</v>
          </cell>
          <cell r="J28">
            <v>10125062.610574828</v>
          </cell>
          <cell r="K28" t="str">
            <v/>
          </cell>
          <cell r="L28" t="str">
            <v/>
          </cell>
          <cell r="M28" t="str">
            <v/>
          </cell>
          <cell r="Q28" t="str">
            <v/>
          </cell>
        </row>
        <row r="31">
          <cell r="B31">
            <v>1564</v>
          </cell>
          <cell r="C31">
            <v>2464</v>
          </cell>
          <cell r="D31">
            <v>1049</v>
          </cell>
          <cell r="E31">
            <v>1294</v>
          </cell>
          <cell r="F31">
            <v>1647</v>
          </cell>
          <cell r="G31">
            <v>2122</v>
          </cell>
          <cell r="H31">
            <v>2489</v>
          </cell>
          <cell r="I31">
            <v>3238</v>
          </cell>
          <cell r="J31">
            <v>1983.375</v>
          </cell>
          <cell r="K31">
            <v>2035.796875</v>
          </cell>
          <cell r="O31">
            <v>19886.171875</v>
          </cell>
          <cell r="P31">
            <v>24796</v>
          </cell>
          <cell r="Q31">
            <v>-0.1980088774399097</v>
          </cell>
        </row>
        <row r="32">
          <cell r="B32">
            <v>390929.68</v>
          </cell>
          <cell r="C32">
            <v>417569.39</v>
          </cell>
          <cell r="D32">
            <v>455174.67</v>
          </cell>
          <cell r="E32">
            <v>462648.58</v>
          </cell>
          <cell r="F32">
            <v>350641.81</v>
          </cell>
          <cell r="G32">
            <v>359028.77</v>
          </cell>
          <cell r="H32">
            <v>327931.66</v>
          </cell>
          <cell r="I32">
            <v>281021.34</v>
          </cell>
          <cell r="J32">
            <v>311100.76</v>
          </cell>
          <cell r="K32">
            <v>309022.58</v>
          </cell>
          <cell r="O32">
            <v>3665069.24</v>
          </cell>
          <cell r="P32">
            <v>3762357.61</v>
          </cell>
          <cell r="Q32">
            <v>-0.025858352683279295</v>
          </cell>
        </row>
        <row r="33">
          <cell r="B33">
            <v>259257.16973165853</v>
          </cell>
          <cell r="C33">
            <v>234811.98602444306</v>
          </cell>
          <cell r="D33">
            <v>256861.12788385162</v>
          </cell>
          <cell r="E33">
            <v>261025.04133671</v>
          </cell>
          <cell r="F33">
            <v>229251.52924335917</v>
          </cell>
          <cell r="G33">
            <v>264494.2335414018</v>
          </cell>
          <cell r="H33">
            <v>235714.75949409453</v>
          </cell>
          <cell r="I33">
            <v>210872.94348944546</v>
          </cell>
          <cell r="J33">
            <v>240383.89567670773</v>
          </cell>
          <cell r="K33">
            <v>235572.60456755414</v>
          </cell>
          <cell r="L33">
            <v>0</v>
          </cell>
          <cell r="M33">
            <v>0</v>
          </cell>
          <cell r="O33">
            <v>2428245.290989226</v>
          </cell>
          <cell r="P33">
            <v>2446453.952179687</v>
          </cell>
          <cell r="Q33">
            <v>-0.0074428791820250195</v>
          </cell>
        </row>
        <row r="34">
          <cell r="B34">
            <v>31226.743257848582</v>
          </cell>
          <cell r="C34">
            <v>26303.43553545793</v>
          </cell>
          <cell r="D34">
            <v>31964.335402624605</v>
          </cell>
          <cell r="E34">
            <v>32041.071321456995</v>
          </cell>
          <cell r="F34">
            <v>29103.701324242527</v>
          </cell>
          <cell r="G34">
            <v>30943.86434491188</v>
          </cell>
          <cell r="H34">
            <v>30094.487313545815</v>
          </cell>
          <cell r="I34">
            <v>27466.379159793945</v>
          </cell>
          <cell r="J34">
            <v>28615.363909520314</v>
          </cell>
          <cell r="K34">
            <v>29535.434334147973</v>
          </cell>
          <cell r="L34">
            <v>0</v>
          </cell>
          <cell r="M34">
            <v>0</v>
          </cell>
          <cell r="O34">
            <v>297294.81590355054</v>
          </cell>
          <cell r="P34">
            <v>315079.0909948062</v>
          </cell>
          <cell r="Q34">
            <v>-0.05644384409992098</v>
          </cell>
        </row>
        <row r="35">
          <cell r="B35">
            <v>23983.210900012957</v>
          </cell>
          <cell r="C35">
            <v>21678.750268750733</v>
          </cell>
          <cell r="D35">
            <v>23409.28759640773</v>
          </cell>
          <cell r="E35">
            <v>23693.772744793623</v>
          </cell>
          <cell r="F35">
            <v>25044.58105381708</v>
          </cell>
          <cell r="G35">
            <v>28144.233603800498</v>
          </cell>
          <cell r="H35">
            <v>28870.57409917299</v>
          </cell>
          <cell r="I35">
            <v>19875.20993667351</v>
          </cell>
          <cell r="J35">
            <v>20703.6622812717</v>
          </cell>
          <cell r="K35">
            <v>21850.66500042909</v>
          </cell>
          <cell r="L35">
            <v>0</v>
          </cell>
          <cell r="M35">
            <v>0</v>
          </cell>
          <cell r="O35">
            <v>237253.9474851299</v>
          </cell>
          <cell r="P35">
            <v>261005.70638945713</v>
          </cell>
          <cell r="Q35">
            <v>-0.09100091807527866</v>
          </cell>
        </row>
        <row r="36">
          <cell r="B36">
            <v>112022.90210720229</v>
          </cell>
          <cell r="C36">
            <v>94867.0916150093</v>
          </cell>
          <cell r="D36">
            <v>111745.60806462083</v>
          </cell>
          <cell r="E36">
            <v>115933.46713678542</v>
          </cell>
          <cell r="F36">
            <v>100965.44848973134</v>
          </cell>
          <cell r="G36">
            <v>103202.8260121292</v>
          </cell>
          <cell r="H36">
            <v>106419.59059668558</v>
          </cell>
          <cell r="I36">
            <v>100334.73846362552</v>
          </cell>
          <cell r="J36">
            <v>114285.90188480512</v>
          </cell>
          <cell r="K36">
            <v>102426.95839292463</v>
          </cell>
          <cell r="L36">
            <v>0</v>
          </cell>
          <cell r="M36">
            <v>0</v>
          </cell>
          <cell r="O36">
            <v>1062204.532763519</v>
          </cell>
          <cell r="P36">
            <v>1041096.7188275923</v>
          </cell>
          <cell r="Q36">
            <v>0.020274594621426667</v>
          </cell>
        </row>
        <row r="37">
          <cell r="B37">
            <v>247266.87</v>
          </cell>
          <cell r="C37">
            <v>255097.87</v>
          </cell>
          <cell r="D37">
            <v>254498.39999999997</v>
          </cell>
          <cell r="E37">
            <v>237309.99000000002</v>
          </cell>
          <cell r="F37">
            <v>209347.37999999998</v>
          </cell>
          <cell r="G37">
            <v>197142.61000000002</v>
          </cell>
          <cell r="H37">
            <v>224561.57</v>
          </cell>
          <cell r="I37">
            <v>216189.56999999998</v>
          </cell>
          <cell r="J37">
            <v>230711.57999999996</v>
          </cell>
          <cell r="K37">
            <v>233820.95</v>
          </cell>
          <cell r="O37">
            <v>2305946.79</v>
          </cell>
          <cell r="P37">
            <v>2346301.03920773</v>
          </cell>
          <cell r="Q37">
            <v>-0.017199092756382317</v>
          </cell>
        </row>
        <row r="40">
          <cell r="B40">
            <v>576848</v>
          </cell>
          <cell r="C40">
            <v>702781.7</v>
          </cell>
          <cell r="D40">
            <v>896500.5</v>
          </cell>
          <cell r="E40">
            <v>716315.6</v>
          </cell>
          <cell r="F40">
            <v>658188.5</v>
          </cell>
          <cell r="G40">
            <v>553160.8</v>
          </cell>
          <cell r="H40">
            <v>575204.5</v>
          </cell>
          <cell r="I40">
            <v>615290</v>
          </cell>
          <cell r="J40">
            <v>597658.8</v>
          </cell>
        </row>
        <row r="41">
          <cell r="B41">
            <v>20095.982000000004</v>
          </cell>
          <cell r="C41">
            <v>16337.798</v>
          </cell>
          <cell r="D41">
            <v>15279.747000000001</v>
          </cell>
          <cell r="E41">
            <v>15735.957000000002</v>
          </cell>
          <cell r="F41">
            <v>13972.082000000002</v>
          </cell>
          <cell r="G41">
            <v>15604.163</v>
          </cell>
          <cell r="H41">
            <v>14168.677000000001</v>
          </cell>
          <cell r="I41">
            <v>13693.424000000003</v>
          </cell>
          <cell r="J41">
            <v>14533.508</v>
          </cell>
          <cell r="K41">
            <v>0</v>
          </cell>
          <cell r="L41">
            <v>0</v>
          </cell>
          <cell r="M41">
            <v>0</v>
          </cell>
        </row>
        <row r="42">
          <cell r="B42">
            <v>433815.8</v>
          </cell>
          <cell r="C42">
            <v>722236.6</v>
          </cell>
          <cell r="D42">
            <v>583125.4</v>
          </cell>
          <cell r="E42">
            <v>983820.9</v>
          </cell>
          <cell r="F42">
            <v>824322.6</v>
          </cell>
          <cell r="G42">
            <v>885569.4</v>
          </cell>
          <cell r="H42">
            <v>836761</v>
          </cell>
          <cell r="I42">
            <v>1413454.9</v>
          </cell>
          <cell r="J42">
            <v>1479434.6</v>
          </cell>
        </row>
        <row r="43">
          <cell r="B43">
            <v>40983.687</v>
          </cell>
          <cell r="C43">
            <v>38902.246</v>
          </cell>
          <cell r="D43">
            <v>34371.245</v>
          </cell>
          <cell r="E43">
            <v>38650.71400000001</v>
          </cell>
          <cell r="F43">
            <v>27643.997</v>
          </cell>
          <cell r="G43">
            <v>28397.497</v>
          </cell>
          <cell r="H43">
            <v>29524.322</v>
          </cell>
          <cell r="I43">
            <v>18070.711</v>
          </cell>
          <cell r="J43">
            <v>24026.101000000002</v>
          </cell>
          <cell r="K43">
            <v>0</v>
          </cell>
          <cell r="L43">
            <v>0</v>
          </cell>
          <cell r="M43">
            <v>0</v>
          </cell>
        </row>
        <row r="46">
          <cell r="B46">
            <v>2137994.0449967226</v>
          </cell>
          <cell r="C46">
            <v>2533050.8674436607</v>
          </cell>
          <cell r="D46">
            <v>2663979.3209475046</v>
          </cell>
          <cell r="E46">
            <v>2888469.093539746</v>
          </cell>
          <cell r="F46">
            <v>2470128.62911115</v>
          </cell>
          <cell r="G46">
            <v>2467810.3975022435</v>
          </cell>
          <cell r="H46">
            <v>2411740.140503499</v>
          </cell>
          <cell r="I46">
            <v>2919507.2160495385</v>
          </cell>
          <cell r="J46">
            <v>3063437.5477523045</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42125</v>
          </cell>
          <cell r="P7">
            <v>41730</v>
          </cell>
        </row>
        <row r="12">
          <cell r="B12">
            <v>61548.6</v>
          </cell>
          <cell r="C12">
            <v>317704</v>
          </cell>
          <cell r="D12">
            <v>527147.7</v>
          </cell>
          <cell r="E12">
            <v>506146.5</v>
          </cell>
          <cell r="F12">
            <v>455669.6</v>
          </cell>
          <cell r="G12">
            <v>418371.8</v>
          </cell>
          <cell r="H12">
            <v>376909.9</v>
          </cell>
          <cell r="I12">
            <v>331754.8</v>
          </cell>
          <cell r="J12">
            <v>276066</v>
          </cell>
          <cell r="K12">
            <v>220664.5</v>
          </cell>
          <cell r="L12">
            <v>167975.8</v>
          </cell>
          <cell r="M12">
            <v>0</v>
          </cell>
          <cell r="N12">
            <v>0</v>
          </cell>
          <cell r="O12">
            <v>167975.8</v>
          </cell>
          <cell r="P12">
            <v>142508.2</v>
          </cell>
          <cell r="Q12">
            <v>0.17870971635316413</v>
          </cell>
        </row>
        <row r="14">
          <cell r="B14">
            <v>13002.98</v>
          </cell>
          <cell r="C14">
            <v>25533.57</v>
          </cell>
          <cell r="D14">
            <v>50888.43</v>
          </cell>
          <cell r="E14">
            <v>49546.15</v>
          </cell>
          <cell r="F14">
            <v>46019.42</v>
          </cell>
          <cell r="G14">
            <v>41239.71</v>
          </cell>
          <cell r="H14">
            <v>35907.4</v>
          </cell>
          <cell r="I14">
            <v>32421.74</v>
          </cell>
          <cell r="J14">
            <v>30139.44</v>
          </cell>
          <cell r="K14">
            <v>24169.35</v>
          </cell>
          <cell r="L14">
            <v>21276.98</v>
          </cell>
          <cell r="O14">
            <v>21276.98</v>
          </cell>
          <cell r="P14">
            <v>17000.45</v>
          </cell>
          <cell r="Q14">
            <v>0.25155392945480837</v>
          </cell>
        </row>
        <row r="18">
          <cell r="B18">
            <v>74551.58</v>
          </cell>
          <cell r="C18">
            <v>343237.57</v>
          </cell>
          <cell r="D18">
            <v>578036.13</v>
          </cell>
          <cell r="E18">
            <v>555692.65</v>
          </cell>
          <cell r="F18">
            <v>501689.01999999996</v>
          </cell>
          <cell r="G18">
            <v>459611.51</v>
          </cell>
          <cell r="H18">
            <v>412817.30000000005</v>
          </cell>
          <cell r="I18">
            <v>364176.54</v>
          </cell>
          <cell r="J18">
            <v>306205.44</v>
          </cell>
          <cell r="K18">
            <v>244833.85</v>
          </cell>
          <cell r="L18">
            <v>189252.78</v>
          </cell>
          <cell r="M18">
            <v>0</v>
          </cell>
          <cell r="N18">
            <v>0</v>
          </cell>
          <cell r="O18">
            <v>189252.78</v>
          </cell>
          <cell r="P18">
            <v>159508.65000000002</v>
          </cell>
          <cell r="Q18">
            <v>0.18647346084365934</v>
          </cell>
        </row>
        <row r="22">
          <cell r="B22">
            <v>74551.58</v>
          </cell>
          <cell r="C22">
            <v>343237.57</v>
          </cell>
          <cell r="D22">
            <v>578036.13</v>
          </cell>
          <cell r="E22">
            <v>555692.65</v>
          </cell>
          <cell r="F22">
            <v>501689.01999999996</v>
          </cell>
          <cell r="G22">
            <v>459611.51</v>
          </cell>
          <cell r="H22">
            <v>412817.30000000005</v>
          </cell>
          <cell r="I22">
            <v>364176.54</v>
          </cell>
          <cell r="J22">
            <v>306205.44</v>
          </cell>
          <cell r="K22">
            <v>244833.85</v>
          </cell>
          <cell r="L22">
            <v>189252.78</v>
          </cell>
          <cell r="M22">
            <v>0</v>
          </cell>
          <cell r="N22">
            <v>0</v>
          </cell>
          <cell r="O22">
            <v>189252.78</v>
          </cell>
          <cell r="P22">
            <v>159508.65000000002</v>
          </cell>
          <cell r="Q22">
            <v>0.18647346084365934</v>
          </cell>
        </row>
        <row r="25">
          <cell r="B25">
            <v>307392.2</v>
          </cell>
          <cell r="C25">
            <v>296630.5</v>
          </cell>
          <cell r="D25">
            <v>66007.50000000001</v>
          </cell>
          <cell r="E25">
            <v>25947.199999999997</v>
          </cell>
          <cell r="F25">
            <v>22361.199999999997</v>
          </cell>
          <cell r="G25">
            <v>19803.400000000005</v>
          </cell>
          <cell r="H25">
            <v>20200.2</v>
          </cell>
          <cell r="I25">
            <v>13488.5</v>
          </cell>
          <cell r="J25">
            <v>14222.500000000002</v>
          </cell>
          <cell r="K25">
            <v>13653</v>
          </cell>
          <cell r="L25">
            <v>0</v>
          </cell>
          <cell r="M25">
            <v>0</v>
          </cell>
          <cell r="O25">
            <v>799706.1999999998</v>
          </cell>
          <cell r="P25">
            <v>17000.45</v>
          </cell>
          <cell r="Q25">
            <v>46.0402959921649</v>
          </cell>
        </row>
        <row r="28">
          <cell r="B28">
            <v>53.3</v>
          </cell>
          <cell r="C28">
            <v>436.7</v>
          </cell>
          <cell r="D28">
            <v>771.4</v>
          </cell>
          <cell r="E28">
            <v>252.2</v>
          </cell>
          <cell r="F28">
            <v>153.7</v>
          </cell>
          <cell r="G28">
            <v>257.9</v>
          </cell>
          <cell r="H28">
            <v>749.7</v>
          </cell>
          <cell r="I28">
            <v>995.1</v>
          </cell>
          <cell r="J28">
            <v>653.6</v>
          </cell>
          <cell r="Q28" t="str">
            <v/>
          </cell>
        </row>
        <row r="30">
          <cell r="B30">
            <v>381997.08</v>
          </cell>
          <cell r="C30">
            <v>640304.77</v>
          </cell>
          <cell r="D30">
            <v>644815.03</v>
          </cell>
          <cell r="E30">
            <v>581892.05</v>
          </cell>
          <cell r="F30">
            <v>524203.92</v>
          </cell>
          <cell r="G30">
            <v>479672.81</v>
          </cell>
          <cell r="H30">
            <v>433767.20000000007</v>
          </cell>
          <cell r="I30">
            <v>378660.13999999996</v>
          </cell>
          <cell r="J30">
            <v>321081.54</v>
          </cell>
          <cell r="K30" t="str">
            <v/>
          </cell>
          <cell r="L30" t="str">
            <v/>
          </cell>
          <cell r="M30" t="str">
            <v/>
          </cell>
          <cell r="N30" t="str">
            <v/>
          </cell>
          <cell r="Q30" t="str">
            <v/>
          </cell>
        </row>
        <row r="33">
          <cell r="B33">
            <v>35985.24</v>
          </cell>
          <cell r="C33">
            <v>52732.15</v>
          </cell>
          <cell r="D33">
            <v>57439.07</v>
          </cell>
          <cell r="E33">
            <v>61527.49</v>
          </cell>
          <cell r="F33">
            <v>49058.76</v>
          </cell>
          <cell r="G33">
            <v>51107.15</v>
          </cell>
          <cell r="H33">
            <v>51424.22</v>
          </cell>
          <cell r="I33">
            <v>49440.15</v>
          </cell>
          <cell r="J33">
            <v>55387.64</v>
          </cell>
          <cell r="K33">
            <v>51068.91</v>
          </cell>
          <cell r="O33">
            <v>515170.78</v>
          </cell>
          <cell r="P33">
            <v>511766.8</v>
          </cell>
          <cell r="Q33">
            <v>0.00665142795507645</v>
          </cell>
        </row>
        <row r="34">
          <cell r="B34">
            <v>817.6700000000346</v>
          </cell>
          <cell r="C34">
            <v>4870.290000000059</v>
          </cell>
          <cell r="D34">
            <v>27245.71000000003</v>
          </cell>
          <cell r="E34">
            <v>12765.640000000065</v>
          </cell>
          <cell r="F34">
            <v>8995.849999999984</v>
          </cell>
          <cell r="G34">
            <v>8202.959999999926</v>
          </cell>
          <cell r="H34">
            <v>13594.540000000066</v>
          </cell>
          <cell r="I34">
            <v>17046.449999999975</v>
          </cell>
          <cell r="J34">
            <v>14761.349999999962</v>
          </cell>
          <cell r="K34" t="str">
            <v/>
          </cell>
          <cell r="L34" t="str">
            <v/>
          </cell>
          <cell r="M34" t="str">
            <v/>
          </cell>
          <cell r="N34" t="str">
            <v/>
          </cell>
          <cell r="Q34" t="str">
            <v/>
          </cell>
        </row>
        <row r="43">
          <cell r="B43">
            <v>1956.6</v>
          </cell>
          <cell r="C43">
            <v>4666.2</v>
          </cell>
          <cell r="D43">
            <v>4433.4</v>
          </cell>
          <cell r="E43">
            <v>5907.9</v>
          </cell>
          <cell r="F43">
            <v>6537.8</v>
          </cell>
          <cell r="G43">
            <v>7545.4</v>
          </cell>
          <cell r="H43">
            <v>4571.9</v>
          </cell>
          <cell r="I43">
            <v>5968.1</v>
          </cell>
          <cell r="J43">
            <v>6098.7</v>
          </cell>
        </row>
        <row r="45">
          <cell r="B45">
            <v>0</v>
          </cell>
          <cell r="C45">
            <v>0</v>
          </cell>
          <cell r="D45">
            <v>4.2</v>
          </cell>
          <cell r="E45">
            <v>2</v>
          </cell>
          <cell r="F45">
            <v>0</v>
          </cell>
          <cell r="G45">
            <v>0</v>
          </cell>
          <cell r="H45">
            <v>0</v>
          </cell>
          <cell r="I45">
            <v>0</v>
          </cell>
          <cell r="J45">
            <v>0</v>
          </cell>
          <cell r="Q45" t="str">
            <v/>
          </cell>
        </row>
        <row r="48">
          <cell r="B48">
            <v>38759.51000000003</v>
          </cell>
          <cell r="C48">
            <v>62268.64000000006</v>
          </cell>
          <cell r="D48">
            <v>89122.38000000003</v>
          </cell>
          <cell r="E48">
            <v>80203.03000000006</v>
          </cell>
          <cell r="F48">
            <v>64592.40999999999</v>
          </cell>
          <cell r="G48">
            <v>66855.50999999992</v>
          </cell>
          <cell r="H48">
            <v>69590.66000000006</v>
          </cell>
          <cell r="I48">
            <v>72454.69999999998</v>
          </cell>
          <cell r="J48">
            <v>76247.68999999996</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42125</v>
          </cell>
          <cell r="P7">
            <v>41760</v>
          </cell>
        </row>
        <row r="10">
          <cell r="B10">
            <v>21559</v>
          </cell>
          <cell r="C10">
            <v>15794.6</v>
          </cell>
          <cell r="D10">
            <v>11645.4</v>
          </cell>
          <cell r="E10">
            <v>9609.7</v>
          </cell>
          <cell r="F10">
            <v>173027.9</v>
          </cell>
          <cell r="G10">
            <v>189317.1</v>
          </cell>
          <cell r="H10">
            <v>174929.8</v>
          </cell>
          <cell r="I10">
            <v>147697.3</v>
          </cell>
          <cell r="J10">
            <v>117043.8</v>
          </cell>
          <cell r="K10">
            <v>80351.6</v>
          </cell>
          <cell r="L10">
            <v>59140.1</v>
          </cell>
          <cell r="M10">
            <v>0</v>
          </cell>
          <cell r="N10">
            <v>0</v>
          </cell>
          <cell r="O10">
            <v>59140.1</v>
          </cell>
          <cell r="P10">
            <v>42673.4</v>
          </cell>
          <cell r="Q10">
            <v>0.38587738497518353</v>
          </cell>
        </row>
        <row r="12">
          <cell r="B12">
            <v>759.08</v>
          </cell>
          <cell r="C12">
            <v>516.39</v>
          </cell>
          <cell r="D12">
            <v>457.4</v>
          </cell>
          <cell r="E12">
            <v>204.2</v>
          </cell>
          <cell r="F12">
            <v>451.63</v>
          </cell>
          <cell r="G12">
            <v>1117.08</v>
          </cell>
          <cell r="H12">
            <v>1715.97</v>
          </cell>
          <cell r="I12">
            <v>1322.73</v>
          </cell>
          <cell r="J12">
            <v>2001.16</v>
          </cell>
          <cell r="K12">
            <v>1870.11</v>
          </cell>
          <cell r="L12">
            <v>1786.31</v>
          </cell>
          <cell r="O12">
            <v>1786.31</v>
          </cell>
          <cell r="P12">
            <v>1025.43</v>
          </cell>
          <cell r="Q12">
            <v>0.7420106686950838</v>
          </cell>
        </row>
        <row r="16">
          <cell r="B16">
            <v>22318.08</v>
          </cell>
          <cell r="C16">
            <v>16310.99</v>
          </cell>
          <cell r="D16">
            <v>12102.8</v>
          </cell>
          <cell r="E16">
            <v>9813.900000000001</v>
          </cell>
          <cell r="F16">
            <v>173479.53</v>
          </cell>
          <cell r="G16">
            <v>190434.18</v>
          </cell>
          <cell r="H16">
            <v>176645.77</v>
          </cell>
          <cell r="I16">
            <v>149020.03</v>
          </cell>
          <cell r="J16">
            <v>119044.96</v>
          </cell>
          <cell r="K16">
            <v>82221.71</v>
          </cell>
          <cell r="L16">
            <v>60926.409999999996</v>
          </cell>
          <cell r="M16">
            <v>0</v>
          </cell>
          <cell r="N16">
            <v>0</v>
          </cell>
          <cell r="O16">
            <v>60926.409999999996</v>
          </cell>
          <cell r="P16">
            <v>43698.83</v>
          </cell>
          <cell r="Q16">
            <v>0.3942343536428776</v>
          </cell>
        </row>
        <row r="18">
          <cell r="B18">
            <v>0</v>
          </cell>
          <cell r="C18">
            <v>0</v>
          </cell>
          <cell r="D18">
            <v>0</v>
          </cell>
          <cell r="E18">
            <v>0</v>
          </cell>
          <cell r="F18">
            <v>0</v>
          </cell>
          <cell r="G18">
            <v>0</v>
          </cell>
          <cell r="H18">
            <v>0</v>
          </cell>
          <cell r="I18">
            <v>0</v>
          </cell>
          <cell r="J18">
            <v>0</v>
          </cell>
          <cell r="K18">
            <v>0</v>
          </cell>
          <cell r="L18">
            <v>0</v>
          </cell>
          <cell r="O18">
            <v>0</v>
          </cell>
          <cell r="P18">
            <v>0</v>
          </cell>
          <cell r="Q18" t="str">
            <v/>
          </cell>
        </row>
        <row r="20">
          <cell r="B20">
            <v>22318.08</v>
          </cell>
          <cell r="C20">
            <v>16310.99</v>
          </cell>
          <cell r="D20">
            <v>12102.8</v>
          </cell>
          <cell r="E20">
            <v>9813.900000000001</v>
          </cell>
          <cell r="F20">
            <v>173479.53</v>
          </cell>
          <cell r="G20">
            <v>190434.18</v>
          </cell>
          <cell r="H20">
            <v>176645.77</v>
          </cell>
          <cell r="I20">
            <v>149020.03</v>
          </cell>
          <cell r="J20">
            <v>119044.96</v>
          </cell>
          <cell r="K20">
            <v>82221.71</v>
          </cell>
          <cell r="L20">
            <v>60926.409999999996</v>
          </cell>
          <cell r="M20" t="str">
            <v/>
          </cell>
          <cell r="N20" t="str">
            <v/>
          </cell>
          <cell r="O20">
            <v>60926.409999999996</v>
          </cell>
          <cell r="P20">
            <v>43698.83</v>
          </cell>
          <cell r="Q20">
            <v>0.3942343536428776</v>
          </cell>
        </row>
        <row r="23">
          <cell r="B23">
            <v>281</v>
          </cell>
          <cell r="C23">
            <v>407.1</v>
          </cell>
          <cell r="D23">
            <v>4400.400000000001</v>
          </cell>
          <cell r="E23">
            <v>180117.5</v>
          </cell>
          <cell r="F23">
            <v>45443.299999999996</v>
          </cell>
          <cell r="G23">
            <v>18211.699999999997</v>
          </cell>
          <cell r="H23">
            <v>11975.6</v>
          </cell>
          <cell r="I23">
            <v>4498.599999999999</v>
          </cell>
          <cell r="J23">
            <v>7388.9</v>
          </cell>
          <cell r="K23">
            <v>4159.4</v>
          </cell>
          <cell r="L23">
            <v>0</v>
          </cell>
          <cell r="M23">
            <v>0</v>
          </cell>
          <cell r="O23">
            <v>276883.50000000006</v>
          </cell>
          <cell r="P23">
            <v>142027.6</v>
          </cell>
          <cell r="Q23">
            <v>0.949504884966021</v>
          </cell>
        </row>
        <row r="26">
          <cell r="B26">
            <v>79.8</v>
          </cell>
          <cell r="C26">
            <v>18.7</v>
          </cell>
          <cell r="D26">
            <v>24.1</v>
          </cell>
          <cell r="E26">
            <v>164.6</v>
          </cell>
          <cell r="F26">
            <v>482.1</v>
          </cell>
          <cell r="G26">
            <v>389</v>
          </cell>
          <cell r="H26">
            <v>586.9</v>
          </cell>
          <cell r="I26">
            <v>381.6</v>
          </cell>
          <cell r="J26">
            <v>407.7</v>
          </cell>
          <cell r="Q26" t="str">
            <v/>
          </cell>
        </row>
        <row r="28">
          <cell r="B28">
            <v>22678.88</v>
          </cell>
          <cell r="C28">
            <v>16736.79</v>
          </cell>
          <cell r="D28">
            <v>16527.3</v>
          </cell>
          <cell r="E28">
            <v>190096</v>
          </cell>
          <cell r="F28">
            <v>219404.93</v>
          </cell>
          <cell r="G28">
            <v>209034.88</v>
          </cell>
          <cell r="H28">
            <v>189208.27</v>
          </cell>
          <cell r="I28">
            <v>153900.23</v>
          </cell>
          <cell r="J28">
            <v>126841.56000000001</v>
          </cell>
          <cell r="K28" t="str">
            <v/>
          </cell>
          <cell r="L28" t="str">
            <v/>
          </cell>
          <cell r="M28" t="str">
            <v/>
          </cell>
          <cell r="Q28" t="str">
            <v/>
          </cell>
        </row>
        <row r="34">
          <cell r="B34">
            <v>1802.65</v>
          </cell>
          <cell r="C34">
            <v>1040.88</v>
          </cell>
          <cell r="D34">
            <v>1070.6</v>
          </cell>
          <cell r="E34">
            <v>1845.53</v>
          </cell>
          <cell r="F34">
            <v>5577</v>
          </cell>
          <cell r="G34">
            <v>6727.38</v>
          </cell>
          <cell r="H34">
            <v>6389.42</v>
          </cell>
          <cell r="I34">
            <v>7661.1</v>
          </cell>
          <cell r="J34">
            <v>9702.14</v>
          </cell>
          <cell r="K34">
            <v>6390.2</v>
          </cell>
          <cell r="O34">
            <v>48206.899999999994</v>
          </cell>
          <cell r="P34">
            <v>21988.21</v>
          </cell>
          <cell r="Q34">
            <v>1.1923976531059144</v>
          </cell>
        </row>
        <row r="35">
          <cell r="B35">
            <v>-1145.9599999999991</v>
          </cell>
          <cell r="C35">
            <v>761.3100000000013</v>
          </cell>
          <cell r="D35">
            <v>2374.0999999999967</v>
          </cell>
          <cell r="E35">
            <v>1723.140000000014</v>
          </cell>
          <cell r="F35">
            <v>4258.649999999994</v>
          </cell>
          <cell r="G35">
            <v>4841.2300000000105</v>
          </cell>
          <cell r="H35">
            <v>9313.419999999984</v>
          </cell>
          <cell r="I35">
            <v>5104.270000000004</v>
          </cell>
          <cell r="J35">
            <v>6891.110000000001</v>
          </cell>
          <cell r="K35" t="str">
            <v/>
          </cell>
          <cell r="L35" t="str">
            <v/>
          </cell>
          <cell r="M35" t="str">
            <v/>
          </cell>
          <cell r="N35" t="str">
            <v/>
          </cell>
        </row>
        <row r="41">
          <cell r="B41">
            <v>5711.2</v>
          </cell>
          <cell r="C41">
            <v>2831.8</v>
          </cell>
          <cell r="D41">
            <v>3268.6</v>
          </cell>
          <cell r="E41">
            <v>13046.9</v>
          </cell>
          <cell r="F41">
            <v>19134.7</v>
          </cell>
          <cell r="G41">
            <v>20820.5</v>
          </cell>
          <cell r="H41">
            <v>24484.5</v>
          </cell>
          <cell r="I41">
            <v>22089.7</v>
          </cell>
          <cell r="J41">
            <v>27859.7</v>
          </cell>
        </row>
        <row r="43">
          <cell r="B43" t="str">
            <v>.</v>
          </cell>
          <cell r="C43" t="str">
            <v>.</v>
          </cell>
          <cell r="D43">
            <v>0.1</v>
          </cell>
          <cell r="E43">
            <v>0.9</v>
          </cell>
          <cell r="F43">
            <v>0.4</v>
          </cell>
          <cell r="G43" t="str">
            <v>.</v>
          </cell>
          <cell r="H43">
            <v>0.9</v>
          </cell>
          <cell r="I43">
            <v>0.2</v>
          </cell>
          <cell r="J43">
            <v>166.9</v>
          </cell>
        </row>
        <row r="46">
          <cell r="B46">
            <v>6367.890000000001</v>
          </cell>
          <cell r="C46">
            <v>4633.990000000002</v>
          </cell>
          <cell r="D46">
            <v>6713.399999999997</v>
          </cell>
          <cell r="E46">
            <v>16616.470000000016</v>
          </cell>
          <cell r="F46">
            <v>28970.749999999996</v>
          </cell>
          <cell r="G46">
            <v>32389.11000000001</v>
          </cell>
          <cell r="H46">
            <v>40188.23999999998</v>
          </cell>
          <cell r="I46">
            <v>34855.270000000004</v>
          </cell>
          <cell r="J46">
            <v>44619.85</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t="str">
            <v>01/052015</v>
          </cell>
          <cell r="P7">
            <v>41760</v>
          </cell>
        </row>
        <row r="10">
          <cell r="B10">
            <v>17118.7</v>
          </cell>
          <cell r="C10">
            <v>23572.9</v>
          </cell>
          <cell r="D10">
            <v>37014.1</v>
          </cell>
          <cell r="E10">
            <v>37882.5</v>
          </cell>
          <cell r="F10">
            <v>37885.9</v>
          </cell>
          <cell r="G10">
            <v>37969.2</v>
          </cell>
          <cell r="H10">
            <v>36777.5</v>
          </cell>
          <cell r="I10">
            <v>35442</v>
          </cell>
          <cell r="J10">
            <v>32817.9</v>
          </cell>
          <cell r="K10">
            <v>30122.3</v>
          </cell>
          <cell r="L10">
            <v>25922.4</v>
          </cell>
          <cell r="M10">
            <v>0</v>
          </cell>
          <cell r="N10">
            <v>0</v>
          </cell>
          <cell r="O10">
            <v>25922.4</v>
          </cell>
          <cell r="P10">
            <v>31267.7</v>
          </cell>
          <cell r="Q10">
            <v>-0.17095277234974104</v>
          </cell>
        </row>
        <row r="12">
          <cell r="B12">
            <v>302.22</v>
          </cell>
          <cell r="C12">
            <v>221.51</v>
          </cell>
          <cell r="D12">
            <v>1022.96</v>
          </cell>
          <cell r="E12">
            <v>1299.07</v>
          </cell>
          <cell r="F12">
            <v>1112.98</v>
          </cell>
          <cell r="G12">
            <v>900.85</v>
          </cell>
          <cell r="H12">
            <v>824.8</v>
          </cell>
          <cell r="I12">
            <v>762.8</v>
          </cell>
          <cell r="J12">
            <v>782.97</v>
          </cell>
          <cell r="K12">
            <v>748.6</v>
          </cell>
          <cell r="L12">
            <v>1235.74</v>
          </cell>
          <cell r="O12">
            <v>1235.74</v>
          </cell>
          <cell r="P12">
            <v>1919.12</v>
          </cell>
          <cell r="Q12">
            <v>-0.35609029138355075</v>
          </cell>
        </row>
        <row r="16">
          <cell r="B16">
            <v>17420.920000000002</v>
          </cell>
          <cell r="C16">
            <v>23794.41</v>
          </cell>
          <cell r="D16">
            <v>38037.06</v>
          </cell>
          <cell r="E16">
            <v>39181.57</v>
          </cell>
          <cell r="F16">
            <v>38998.880000000005</v>
          </cell>
          <cell r="G16">
            <v>38870.049999999996</v>
          </cell>
          <cell r="H16">
            <v>37602.3</v>
          </cell>
          <cell r="I16">
            <v>36204.8</v>
          </cell>
          <cell r="J16">
            <v>33600.87</v>
          </cell>
          <cell r="K16">
            <v>30870.899999999998</v>
          </cell>
          <cell r="L16">
            <v>27158.140000000003</v>
          </cell>
          <cell r="M16">
            <v>0</v>
          </cell>
          <cell r="N16">
            <v>0</v>
          </cell>
          <cell r="O16">
            <v>27158.140000000003</v>
          </cell>
          <cell r="P16">
            <v>33186.82</v>
          </cell>
          <cell r="Q16">
            <v>-0.18165886336804782</v>
          </cell>
        </row>
        <row r="18">
          <cell r="B18">
            <v>0</v>
          </cell>
          <cell r="C18">
            <v>0</v>
          </cell>
          <cell r="D18">
            <v>0</v>
          </cell>
          <cell r="E18">
            <v>0</v>
          </cell>
          <cell r="F18">
            <v>0</v>
          </cell>
          <cell r="G18">
            <v>0</v>
          </cell>
          <cell r="H18">
            <v>0</v>
          </cell>
          <cell r="I18">
            <v>0</v>
          </cell>
          <cell r="J18">
            <v>0</v>
          </cell>
          <cell r="K18">
            <v>0</v>
          </cell>
          <cell r="L18">
            <v>0</v>
          </cell>
          <cell r="O18">
            <v>0</v>
          </cell>
          <cell r="P18">
            <v>0</v>
          </cell>
          <cell r="Q18" t="str">
            <v/>
          </cell>
        </row>
        <row r="19">
          <cell r="B19">
            <v>17420.920000000002</v>
          </cell>
          <cell r="C19">
            <v>23794.41</v>
          </cell>
          <cell r="D19">
            <v>38037.06</v>
          </cell>
          <cell r="E19">
            <v>39181.57</v>
          </cell>
          <cell r="F19">
            <v>38998.880000000005</v>
          </cell>
          <cell r="G19">
            <v>38870.049999999996</v>
          </cell>
          <cell r="H19">
            <v>37602.3</v>
          </cell>
          <cell r="I19">
            <v>36204.8</v>
          </cell>
          <cell r="J19">
            <v>33600.87</v>
          </cell>
          <cell r="K19">
            <v>30870.899999999998</v>
          </cell>
          <cell r="L19">
            <v>27158.140000000003</v>
          </cell>
          <cell r="M19">
            <v>0</v>
          </cell>
          <cell r="N19">
            <v>0</v>
          </cell>
          <cell r="O19">
            <v>27158.140000000003</v>
          </cell>
          <cell r="P19">
            <v>33186.82</v>
          </cell>
          <cell r="Q19">
            <v>-0.18165886336804782</v>
          </cell>
        </row>
        <row r="23">
          <cell r="B23">
            <v>12034.5</v>
          </cell>
          <cell r="C23">
            <v>18549.899999999998</v>
          </cell>
          <cell r="D23">
            <v>6653.300000000001</v>
          </cell>
          <cell r="E23">
            <v>3316.1</v>
          </cell>
          <cell r="F23">
            <v>2968.800000000001</v>
          </cell>
          <cell r="G23">
            <v>1972.3</v>
          </cell>
          <cell r="H23">
            <v>2325.1</v>
          </cell>
          <cell r="I23">
            <v>1824.9</v>
          </cell>
          <cell r="J23">
            <v>2227.5000000000005</v>
          </cell>
          <cell r="K23">
            <v>1891.4</v>
          </cell>
          <cell r="L23">
            <v>0</v>
          </cell>
          <cell r="M23">
            <v>0</v>
          </cell>
          <cell r="O23">
            <v>53763.8</v>
          </cell>
          <cell r="P23">
            <v>58952.9</v>
          </cell>
          <cell r="Q23">
            <v>-0.08802111516142541</v>
          </cell>
        </row>
        <row r="26">
          <cell r="B26">
            <v>1.9</v>
          </cell>
          <cell r="C26">
            <v>15.2</v>
          </cell>
          <cell r="D26">
            <v>159</v>
          </cell>
          <cell r="E26">
            <v>198.1</v>
          </cell>
          <cell r="F26">
            <v>54.1</v>
          </cell>
          <cell r="G26">
            <v>64.5</v>
          </cell>
          <cell r="H26">
            <v>135.1</v>
          </cell>
          <cell r="I26">
            <v>115.8</v>
          </cell>
          <cell r="J26">
            <v>155.6</v>
          </cell>
        </row>
        <row r="28">
          <cell r="B28">
            <v>29457.32</v>
          </cell>
          <cell r="C28">
            <v>42359.509999999995</v>
          </cell>
          <cell r="D28">
            <v>44849.36</v>
          </cell>
          <cell r="E28">
            <v>42695.77</v>
          </cell>
          <cell r="F28">
            <v>42021.780000000006</v>
          </cell>
          <cell r="G28">
            <v>40906.85</v>
          </cell>
          <cell r="H28">
            <v>40062.5</v>
          </cell>
          <cell r="I28">
            <v>38145.5</v>
          </cell>
          <cell r="J28">
            <v>35983.97</v>
          </cell>
          <cell r="K28" t="str">
            <v/>
          </cell>
          <cell r="L28" t="str">
            <v/>
          </cell>
          <cell r="M28" t="str">
            <v/>
          </cell>
        </row>
        <row r="34">
          <cell r="B34">
            <v>473.73</v>
          </cell>
          <cell r="C34">
            <v>490.18</v>
          </cell>
          <cell r="D34">
            <v>388.82</v>
          </cell>
          <cell r="E34">
            <v>679.21</v>
          </cell>
          <cell r="F34">
            <v>434.1</v>
          </cell>
          <cell r="G34">
            <v>471.18</v>
          </cell>
          <cell r="H34">
            <v>513.79</v>
          </cell>
          <cell r="I34">
            <v>460.01</v>
          </cell>
          <cell r="J34">
            <v>374.07</v>
          </cell>
          <cell r="K34">
            <v>1451.81</v>
          </cell>
          <cell r="O34">
            <v>5736.9</v>
          </cell>
          <cell r="P34">
            <v>8086.32</v>
          </cell>
          <cell r="Q34">
            <v>-0.2905425459294215</v>
          </cell>
        </row>
        <row r="35">
          <cell r="B35">
            <v>2766.4799999999996</v>
          </cell>
          <cell r="C35">
            <v>-4542.030000000006</v>
          </cell>
          <cell r="D35">
            <v>309.16999999999825</v>
          </cell>
          <cell r="E35">
            <v>1354.0799999999945</v>
          </cell>
          <cell r="F35">
            <v>-58.16999999999098</v>
          </cell>
          <cell r="G35">
            <v>1070.3699999999953</v>
          </cell>
          <cell r="H35">
            <v>-1357.3900000000067</v>
          </cell>
          <cell r="I35">
            <v>1281.0199999999968</v>
          </cell>
          <cell r="J35">
            <v>2098.8000000000065</v>
          </cell>
          <cell r="K35" t="str">
            <v/>
          </cell>
          <cell r="L35" t="str">
            <v/>
          </cell>
          <cell r="M35" t="str">
            <v/>
          </cell>
        </row>
        <row r="41">
          <cell r="B41">
            <v>2422.7</v>
          </cell>
          <cell r="C41">
            <v>8374.3</v>
          </cell>
          <cell r="D41">
            <v>4969.7</v>
          </cell>
          <cell r="E41">
            <v>1663.6</v>
          </cell>
          <cell r="F41">
            <v>2775.8</v>
          </cell>
          <cell r="G41">
            <v>1762.9</v>
          </cell>
          <cell r="H41">
            <v>4701.3</v>
          </cell>
          <cell r="I41">
            <v>2803.6</v>
          </cell>
          <cell r="J41">
            <v>2563.2</v>
          </cell>
          <cell r="Q41" t="str">
            <v/>
          </cell>
        </row>
        <row r="43">
          <cell r="B43">
            <v>0</v>
          </cell>
          <cell r="C43">
            <v>0</v>
          </cell>
          <cell r="D43">
            <v>0.1</v>
          </cell>
          <cell r="E43">
            <v>0</v>
          </cell>
          <cell r="F43">
            <v>0</v>
          </cell>
          <cell r="G43">
            <v>0.1</v>
          </cell>
          <cell r="H43">
            <v>0</v>
          </cell>
          <cell r="I43">
            <v>0</v>
          </cell>
          <cell r="J43">
            <v>77</v>
          </cell>
          <cell r="Q43" t="str">
            <v/>
          </cell>
        </row>
        <row r="46">
          <cell r="B46">
            <v>5662.91</v>
          </cell>
          <cell r="C46">
            <v>4322.449999999993</v>
          </cell>
          <cell r="D46">
            <v>5667.789999999998</v>
          </cell>
          <cell r="E46">
            <v>3696.8899999999944</v>
          </cell>
          <cell r="F46">
            <v>3151.730000000009</v>
          </cell>
          <cell r="G46">
            <v>3304.549999999995</v>
          </cell>
          <cell r="H46">
            <v>3857.6999999999935</v>
          </cell>
          <cell r="I46">
            <v>4544.6299999999965</v>
          </cell>
          <cell r="J46">
            <v>5113.070000000007</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42125</v>
          </cell>
          <cell r="P7">
            <v>41760</v>
          </cell>
        </row>
        <row r="10">
          <cell r="B10">
            <v>66930</v>
          </cell>
          <cell r="C10">
            <v>147968.4</v>
          </cell>
          <cell r="D10">
            <v>183645</v>
          </cell>
          <cell r="E10">
            <v>179617.5</v>
          </cell>
          <cell r="F10">
            <v>161390.9</v>
          </cell>
          <cell r="G10">
            <v>148351.9</v>
          </cell>
          <cell r="H10">
            <v>134027.9</v>
          </cell>
          <cell r="I10">
            <v>118998.1</v>
          </cell>
          <cell r="J10">
            <v>101478.6</v>
          </cell>
          <cell r="K10">
            <v>81249.9</v>
          </cell>
          <cell r="L10">
            <v>71922.8</v>
          </cell>
          <cell r="M10">
            <v>0</v>
          </cell>
          <cell r="N10">
            <v>0</v>
          </cell>
          <cell r="O10">
            <v>71922.8</v>
          </cell>
          <cell r="P10">
            <v>104535.8</v>
          </cell>
          <cell r="Q10">
            <v>-0.3119792453877045</v>
          </cell>
        </row>
        <row r="12">
          <cell r="B12">
            <v>4050.68</v>
          </cell>
          <cell r="C12">
            <v>5691.96</v>
          </cell>
          <cell r="D12">
            <v>6764.5</v>
          </cell>
          <cell r="E12">
            <v>5861.19</v>
          </cell>
          <cell r="F12">
            <v>5082.46</v>
          </cell>
          <cell r="G12">
            <v>4649.87</v>
          </cell>
          <cell r="H12">
            <v>4452.88</v>
          </cell>
          <cell r="I12">
            <v>4413.5</v>
          </cell>
          <cell r="J12">
            <v>3787.31</v>
          </cell>
          <cell r="K12">
            <v>3620.91</v>
          </cell>
          <cell r="L12">
            <v>3891.15</v>
          </cell>
          <cell r="O12">
            <v>3891.15</v>
          </cell>
          <cell r="P12">
            <v>3869.92</v>
          </cell>
          <cell r="Q12">
            <v>0.005485901517344072</v>
          </cell>
        </row>
        <row r="16">
          <cell r="B16">
            <v>70980.68</v>
          </cell>
          <cell r="C16">
            <v>153660.36</v>
          </cell>
          <cell r="D16">
            <v>190409.5</v>
          </cell>
          <cell r="E16">
            <v>185478.69</v>
          </cell>
          <cell r="F16">
            <v>166473.36</v>
          </cell>
          <cell r="G16">
            <v>153001.77</v>
          </cell>
          <cell r="H16">
            <v>138480.78</v>
          </cell>
          <cell r="I16">
            <v>123411.6</v>
          </cell>
          <cell r="J16">
            <v>105265.91</v>
          </cell>
          <cell r="K16">
            <v>84870.81</v>
          </cell>
          <cell r="L16">
            <v>75813.95</v>
          </cell>
          <cell r="M16">
            <v>0</v>
          </cell>
          <cell r="N16">
            <v>0</v>
          </cell>
          <cell r="O16">
            <v>75813.95</v>
          </cell>
          <cell r="P16">
            <v>108405.72</v>
          </cell>
          <cell r="Q16">
            <v>-0.3006462205130873</v>
          </cell>
        </row>
        <row r="23">
          <cell r="B23">
            <v>102730.7</v>
          </cell>
          <cell r="C23">
            <v>59546.00000000001</v>
          </cell>
          <cell r="D23">
            <v>17190.5</v>
          </cell>
          <cell r="E23">
            <v>8019.8</v>
          </cell>
          <cell r="F23">
            <v>8089.9</v>
          </cell>
          <cell r="G23">
            <v>6201.100000000001</v>
          </cell>
          <cell r="H23">
            <v>7059.599999999999</v>
          </cell>
          <cell r="I23">
            <v>6708.799999999999</v>
          </cell>
          <cell r="J23">
            <v>6912.900000000001</v>
          </cell>
          <cell r="K23">
            <v>7195.800000000001</v>
          </cell>
          <cell r="L23">
            <v>0</v>
          </cell>
          <cell r="M23">
            <v>0</v>
          </cell>
          <cell r="O23">
            <v>229655.09999999998</v>
          </cell>
          <cell r="P23">
            <v>236610.3</v>
          </cell>
          <cell r="Q23">
            <v>-0.02939517003275005</v>
          </cell>
        </row>
        <row r="26">
          <cell r="B26">
            <v>497.2</v>
          </cell>
          <cell r="C26">
            <v>626.9</v>
          </cell>
          <cell r="D26">
            <v>898.5</v>
          </cell>
          <cell r="E26">
            <v>754.2</v>
          </cell>
          <cell r="F26">
            <v>721</v>
          </cell>
          <cell r="G26">
            <v>266.4</v>
          </cell>
          <cell r="H26">
            <v>632.5</v>
          </cell>
          <cell r="I26">
            <v>686.9</v>
          </cell>
          <cell r="J26">
            <v>662.2</v>
          </cell>
        </row>
        <row r="28">
          <cell r="B28">
            <v>174208.58</v>
          </cell>
          <cell r="C28">
            <v>213833.26</v>
          </cell>
          <cell r="D28">
            <v>208498.5</v>
          </cell>
          <cell r="E28">
            <v>194252.69</v>
          </cell>
          <cell r="F28">
            <v>175284.25999999998</v>
          </cell>
          <cell r="G28">
            <v>159469.27</v>
          </cell>
          <cell r="H28">
            <v>146172.88</v>
          </cell>
          <cell r="I28">
            <v>130807.3</v>
          </cell>
          <cell r="J28">
            <v>112841.01000000001</v>
          </cell>
          <cell r="K28" t="str">
            <v/>
          </cell>
          <cell r="L28" t="str">
            <v/>
          </cell>
          <cell r="M28" t="str">
            <v/>
          </cell>
          <cell r="N28" t="str">
            <v/>
          </cell>
          <cell r="Q28" t="str">
            <v/>
          </cell>
        </row>
        <row r="34">
          <cell r="B34">
            <v>9636.99</v>
          </cell>
          <cell r="C34">
            <v>8449.65</v>
          </cell>
          <cell r="D34">
            <v>8917.52</v>
          </cell>
          <cell r="E34">
            <v>8967.31</v>
          </cell>
          <cell r="F34">
            <v>7813.09</v>
          </cell>
          <cell r="G34">
            <v>8957.7</v>
          </cell>
          <cell r="H34">
            <v>9009.82</v>
          </cell>
          <cell r="I34">
            <v>7361.64</v>
          </cell>
          <cell r="J34">
            <v>7480.1</v>
          </cell>
          <cell r="K34">
            <v>7747.62</v>
          </cell>
          <cell r="L34">
            <v>0</v>
          </cell>
          <cell r="M34">
            <v>0</v>
          </cell>
          <cell r="O34">
            <v>84341.44</v>
          </cell>
          <cell r="P34">
            <v>78770.06</v>
          </cell>
          <cell r="Q34">
            <v>0.07072966556074745</v>
          </cell>
        </row>
        <row r="35">
          <cell r="B35">
            <v>3927.8300000000163</v>
          </cell>
          <cell r="C35">
            <v>7753.9100000000035</v>
          </cell>
          <cell r="D35">
            <v>6309.290000000008</v>
          </cell>
          <cell r="E35">
            <v>9481.920000000013</v>
          </cell>
          <cell r="F35">
            <v>7291</v>
          </cell>
          <cell r="G35">
            <v>4816.389999999985</v>
          </cell>
          <cell r="H35">
            <v>6110.559999999998</v>
          </cell>
          <cell r="I35">
            <v>7943.25</v>
          </cell>
          <cell r="J35">
            <v>12717.700000000012</v>
          </cell>
          <cell r="K35" t="str">
            <v/>
          </cell>
          <cell r="L35" t="str">
            <v/>
          </cell>
          <cell r="M35" t="str">
            <v/>
          </cell>
          <cell r="N35" t="str">
            <v/>
          </cell>
        </row>
        <row r="41">
          <cell r="B41">
            <v>6546.3</v>
          </cell>
          <cell r="C41">
            <v>6596.3</v>
          </cell>
          <cell r="D41">
            <v>7229.1</v>
          </cell>
          <cell r="E41">
            <v>8829.7</v>
          </cell>
          <cell r="F41">
            <v>6879.9</v>
          </cell>
          <cell r="G41">
            <v>6604.7</v>
          </cell>
          <cell r="H41">
            <v>7365</v>
          </cell>
          <cell r="I41">
            <v>9354.9</v>
          </cell>
          <cell r="J41">
            <v>7345.1</v>
          </cell>
        </row>
        <row r="43">
          <cell r="B43">
            <v>437.1</v>
          </cell>
          <cell r="C43">
            <v>623.9</v>
          </cell>
          <cell r="D43">
            <v>563.9</v>
          </cell>
          <cell r="E43">
            <v>500.4</v>
          </cell>
          <cell r="F43">
            <v>298.5</v>
          </cell>
          <cell r="G43">
            <v>609.7</v>
          </cell>
          <cell r="H43">
            <v>275.9</v>
          </cell>
          <cell r="I43">
            <v>881.6</v>
          </cell>
          <cell r="J43">
            <v>427.3</v>
          </cell>
        </row>
        <row r="46">
          <cell r="B46">
            <v>20548.220000000016</v>
          </cell>
          <cell r="C46">
            <v>23423.760000000006</v>
          </cell>
          <cell r="D46">
            <v>23019.810000000012</v>
          </cell>
          <cell r="E46">
            <v>27779.330000000013</v>
          </cell>
          <cell r="F46">
            <v>22282.489999999998</v>
          </cell>
          <cell r="G46">
            <v>20988.489999999987</v>
          </cell>
          <cell r="H46">
            <v>22761.28</v>
          </cell>
          <cell r="I46">
            <v>25541.39</v>
          </cell>
          <cell r="J46">
            <v>27970.200000000008</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42125</v>
          </cell>
          <cell r="P7">
            <v>41760</v>
          </cell>
        </row>
        <row r="10">
          <cell r="B10">
            <v>60422.1</v>
          </cell>
          <cell r="C10">
            <v>691093.7</v>
          </cell>
          <cell r="D10">
            <v>707866.4</v>
          </cell>
          <cell r="E10">
            <v>631696.6</v>
          </cell>
          <cell r="F10">
            <v>479288.4</v>
          </cell>
          <cell r="G10">
            <v>412340.3</v>
          </cell>
          <cell r="H10">
            <v>373520.7</v>
          </cell>
          <cell r="I10">
            <v>333656.5</v>
          </cell>
          <cell r="J10">
            <v>291057.9</v>
          </cell>
          <cell r="K10">
            <v>228463.7</v>
          </cell>
          <cell r="L10">
            <v>181183.1</v>
          </cell>
          <cell r="M10">
            <v>0</v>
          </cell>
          <cell r="N10">
            <v>0</v>
          </cell>
          <cell r="O10">
            <v>181183.1</v>
          </cell>
          <cell r="P10">
            <v>194643.9</v>
          </cell>
          <cell r="Q10">
            <v>-0.06915603314565721</v>
          </cell>
        </row>
        <row r="11">
          <cell r="B11">
            <v>26629.3</v>
          </cell>
          <cell r="C11">
            <v>35225.6</v>
          </cell>
          <cell r="D11">
            <v>27239.600000000002</v>
          </cell>
          <cell r="E11">
            <v>25616.6</v>
          </cell>
          <cell r="F11">
            <v>21642.7</v>
          </cell>
          <cell r="G11">
            <v>29638.4</v>
          </cell>
          <cell r="H11">
            <v>22793</v>
          </cell>
          <cell r="I11">
            <v>33828.9</v>
          </cell>
          <cell r="J11">
            <v>30122.2</v>
          </cell>
          <cell r="K11">
            <v>38208.7</v>
          </cell>
          <cell r="L11">
            <v>44511.1</v>
          </cell>
          <cell r="M11" t="e">
            <v>#REF!</v>
          </cell>
          <cell r="N11" t="e">
            <v>#REF!</v>
          </cell>
          <cell r="O11">
            <v>44511.1</v>
          </cell>
          <cell r="P11">
            <v>29993.1</v>
          </cell>
          <cell r="Q11">
            <v>0.48404466360596277</v>
          </cell>
        </row>
        <row r="12">
          <cell r="B12">
            <v>74.15</v>
          </cell>
          <cell r="C12">
            <v>81.93</v>
          </cell>
          <cell r="D12">
            <v>36.93</v>
          </cell>
          <cell r="E12">
            <v>24.35</v>
          </cell>
          <cell r="F12">
            <v>27.61</v>
          </cell>
          <cell r="G12">
            <v>28</v>
          </cell>
          <cell r="H12">
            <v>27.1</v>
          </cell>
          <cell r="I12">
            <v>26.38</v>
          </cell>
          <cell r="J12">
            <v>25.02</v>
          </cell>
          <cell r="K12">
            <v>40.99</v>
          </cell>
          <cell r="L12">
            <v>30.38</v>
          </cell>
          <cell r="O12">
            <v>30.38</v>
          </cell>
          <cell r="P12">
            <v>13.45</v>
          </cell>
          <cell r="Q12">
            <v>1.258736059479554</v>
          </cell>
        </row>
        <row r="14">
          <cell r="B14">
            <v>87125.54999999999</v>
          </cell>
          <cell r="C14">
            <v>726401.23</v>
          </cell>
          <cell r="D14">
            <v>735142.93</v>
          </cell>
          <cell r="E14">
            <v>657337.5499999999</v>
          </cell>
          <cell r="F14">
            <v>500958.71</v>
          </cell>
          <cell r="G14">
            <v>442006.7</v>
          </cell>
          <cell r="H14">
            <v>396340.8</v>
          </cell>
          <cell r="I14">
            <v>367511.78</v>
          </cell>
          <cell r="J14">
            <v>321205.12000000005</v>
          </cell>
          <cell r="K14">
            <v>266713.39</v>
          </cell>
          <cell r="L14">
            <v>225724.58000000002</v>
          </cell>
          <cell r="M14" t="e">
            <v>#REF!</v>
          </cell>
          <cell r="N14" t="e">
            <v>#REF!</v>
          </cell>
          <cell r="O14">
            <v>225724.58000000002</v>
          </cell>
          <cell r="P14">
            <v>224650.44999999998</v>
          </cell>
          <cell r="Q14">
            <v>0.0047813391871684985</v>
          </cell>
        </row>
        <row r="16">
          <cell r="B16">
            <v>0</v>
          </cell>
          <cell r="C16">
            <v>0</v>
          </cell>
          <cell r="D16">
            <v>0</v>
          </cell>
          <cell r="E16">
            <v>0</v>
          </cell>
          <cell r="F16">
            <v>0</v>
          </cell>
          <cell r="G16">
            <v>0</v>
          </cell>
          <cell r="H16">
            <v>0</v>
          </cell>
          <cell r="I16">
            <v>0</v>
          </cell>
          <cell r="J16">
            <v>0</v>
          </cell>
          <cell r="K16">
            <v>0</v>
          </cell>
          <cell r="L16">
            <v>0</v>
          </cell>
        </row>
        <row r="18">
          <cell r="B18">
            <v>87125.54999999999</v>
          </cell>
          <cell r="C18">
            <v>726401.23</v>
          </cell>
          <cell r="D18">
            <v>735142.93</v>
          </cell>
          <cell r="E18">
            <v>657337.5499999999</v>
          </cell>
          <cell r="F18">
            <v>500958.71</v>
          </cell>
          <cell r="G18">
            <v>442006.7</v>
          </cell>
          <cell r="H18">
            <v>396340.8</v>
          </cell>
          <cell r="I18">
            <v>367511.78</v>
          </cell>
          <cell r="J18">
            <v>321205.12000000005</v>
          </cell>
          <cell r="K18">
            <v>266713.39</v>
          </cell>
          <cell r="L18">
            <v>225724.58000000002</v>
          </cell>
          <cell r="M18" t="e">
            <v>#REF!</v>
          </cell>
          <cell r="O18">
            <v>225724.58000000002</v>
          </cell>
          <cell r="P18">
            <v>224650.44999999998</v>
          </cell>
          <cell r="Q18">
            <v>0.0047813391871684985</v>
          </cell>
        </row>
        <row r="21">
          <cell r="B21">
            <v>735147.6</v>
          </cell>
          <cell r="C21">
            <v>121901.5</v>
          </cell>
          <cell r="D21">
            <v>120198.20000000001</v>
          </cell>
          <cell r="E21">
            <v>83607.7</v>
          </cell>
          <cell r="F21">
            <v>84342.6</v>
          </cell>
          <cell r="G21">
            <v>46538.200000000004</v>
          </cell>
          <cell r="H21">
            <v>55937</v>
          </cell>
          <cell r="I21">
            <v>50996.7</v>
          </cell>
          <cell r="J21">
            <v>47000.1</v>
          </cell>
          <cell r="K21">
            <v>35088</v>
          </cell>
          <cell r="L21">
            <v>0</v>
          </cell>
          <cell r="M21">
            <v>0</v>
          </cell>
          <cell r="O21">
            <v>1380757.6</v>
          </cell>
          <cell r="P21">
            <v>1744242.9</v>
          </cell>
          <cell r="Q21">
            <v>-0.20839144593909475</v>
          </cell>
        </row>
        <row r="22">
          <cell r="B22">
            <v>2009.5</v>
          </cell>
          <cell r="C22">
            <v>4781</v>
          </cell>
          <cell r="D22">
            <v>18218.1</v>
          </cell>
          <cell r="E22">
            <v>27632</v>
          </cell>
          <cell r="F22">
            <v>17916.6</v>
          </cell>
          <cell r="G22">
            <v>16423.1</v>
          </cell>
          <cell r="H22">
            <v>17036.8</v>
          </cell>
          <cell r="I22">
            <v>21314.6</v>
          </cell>
          <cell r="J22">
            <v>26408</v>
          </cell>
        </row>
        <row r="24">
          <cell r="B24">
            <v>824282.6499999999</v>
          </cell>
          <cell r="C24">
            <v>853083.73</v>
          </cell>
          <cell r="D24">
            <v>873559.2300000001</v>
          </cell>
          <cell r="E24">
            <v>768577.2499999999</v>
          </cell>
          <cell r="F24">
            <v>603217.91</v>
          </cell>
          <cell r="G24">
            <v>504968</v>
          </cell>
          <cell r="H24">
            <v>469314.6</v>
          </cell>
          <cell r="I24">
            <v>439823.08</v>
          </cell>
          <cell r="J24">
            <v>394613.22000000003</v>
          </cell>
          <cell r="K24">
            <v>301801.39</v>
          </cell>
          <cell r="L24">
            <v>225724.58000000002</v>
          </cell>
          <cell r="M24" t="e">
            <v>#REF!</v>
          </cell>
        </row>
        <row r="27">
          <cell r="B27">
            <v>41863.3</v>
          </cell>
          <cell r="C27">
            <v>37691</v>
          </cell>
          <cell r="D27">
            <v>53868.899999999994</v>
          </cell>
          <cell r="E27">
            <v>60898.8</v>
          </cell>
          <cell r="F27">
            <v>52340.6</v>
          </cell>
          <cell r="G27">
            <v>45163.7</v>
          </cell>
          <cell r="H27">
            <v>53447.9</v>
          </cell>
          <cell r="I27">
            <v>51567.399999999994</v>
          </cell>
          <cell r="J27">
            <v>59145.4</v>
          </cell>
          <cell r="K27">
            <v>56023</v>
          </cell>
          <cell r="O27">
            <v>512010</v>
          </cell>
          <cell r="P27">
            <v>520812.29999999993</v>
          </cell>
          <cell r="Q27">
            <v>-0.016901098533963044</v>
          </cell>
        </row>
        <row r="28">
          <cell r="B28">
            <v>41.22</v>
          </cell>
          <cell r="C28">
            <v>45</v>
          </cell>
          <cell r="D28">
            <v>33.06</v>
          </cell>
          <cell r="E28">
            <v>9.18</v>
          </cell>
          <cell r="F28">
            <v>10.23</v>
          </cell>
          <cell r="G28">
            <v>10.22</v>
          </cell>
          <cell r="H28">
            <v>10.68</v>
          </cell>
          <cell r="I28">
            <v>12.48</v>
          </cell>
          <cell r="J28">
            <v>20.85</v>
          </cell>
          <cell r="K28">
            <v>10.61</v>
          </cell>
          <cell r="O28">
            <v>203.52999999999997</v>
          </cell>
          <cell r="P28">
            <v>3523.3</v>
          </cell>
          <cell r="Q28">
            <v>-0.9422331337098743</v>
          </cell>
        </row>
        <row r="31">
          <cell r="B31">
            <v>60686.2</v>
          </cell>
          <cell r="C31">
            <v>71332.3</v>
          </cell>
          <cell r="D31">
            <v>117294.4</v>
          </cell>
          <cell r="E31">
            <v>87051</v>
          </cell>
          <cell r="F31">
            <v>112402.6</v>
          </cell>
          <cell r="G31">
            <v>77350.8</v>
          </cell>
          <cell r="H31">
            <v>83151.9</v>
          </cell>
          <cell r="I31">
            <v>69021</v>
          </cell>
          <cell r="J31">
            <v>67879.3</v>
          </cell>
        </row>
        <row r="32">
          <cell r="B32">
            <v>2848.5</v>
          </cell>
          <cell r="C32">
            <v>23.4</v>
          </cell>
          <cell r="D32">
            <v>58944.4</v>
          </cell>
          <cell r="E32">
            <v>110251.8</v>
          </cell>
          <cell r="F32">
            <v>46583.6</v>
          </cell>
          <cell r="G32">
            <v>17186.5</v>
          </cell>
          <cell r="H32">
            <v>24876.2</v>
          </cell>
          <cell r="I32">
            <v>6447</v>
          </cell>
          <cell r="J32">
            <v>25961.3</v>
          </cell>
        </row>
        <row r="34">
          <cell r="B34">
            <v>-7557.800000000047</v>
          </cell>
          <cell r="C34">
            <v>8849.09999999986</v>
          </cell>
          <cell r="D34">
            <v>-13919.079999999958</v>
          </cell>
          <cell r="E34">
            <v>9407.759999999776</v>
          </cell>
          <cell r="F34">
            <v>-50125.81999999989</v>
          </cell>
          <cell r="G34">
            <v>-31084.01999999996</v>
          </cell>
          <cell r="H34">
            <v>-59683.860000000044</v>
          </cell>
          <cell r="I34">
            <v>-8429.919999999984</v>
          </cell>
          <cell r="J34">
            <v>-25107.01999999996</v>
          </cell>
          <cell r="K34" t="str">
            <v/>
          </cell>
          <cell r="L34" t="str">
            <v/>
          </cell>
        </row>
        <row r="36">
          <cell r="B36">
            <v>97881.41999999995</v>
          </cell>
          <cell r="C36">
            <v>117940.79999999986</v>
          </cell>
          <cell r="D36">
            <v>216221.68000000002</v>
          </cell>
          <cell r="E36">
            <v>267618.5399999998</v>
          </cell>
          <cell r="F36">
            <v>161211.2100000001</v>
          </cell>
          <cell r="G36">
            <v>108627.20000000004</v>
          </cell>
          <cell r="H36">
            <v>101802.81999999995</v>
          </cell>
          <cell r="I36">
            <v>118617.96000000002</v>
          </cell>
          <cell r="J36">
            <v>127899.83000000005</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42125</v>
          </cell>
          <cell r="P7">
            <v>41760</v>
          </cell>
        </row>
        <row r="10">
          <cell r="B10">
            <v>885848.6</v>
          </cell>
          <cell r="C10">
            <v>5713057.200000001</v>
          </cell>
          <cell r="D10">
            <v>5667282.299999999</v>
          </cell>
          <cell r="E10">
            <v>5343633.5</v>
          </cell>
          <cell r="F10">
            <v>4920240.2</v>
          </cell>
          <cell r="G10">
            <v>4586957.3</v>
          </cell>
          <cell r="H10">
            <v>4344915.2</v>
          </cell>
          <cell r="I10">
            <v>3945409.1</v>
          </cell>
          <cell r="J10">
            <v>3478669.7</v>
          </cell>
          <cell r="K10">
            <v>3010370.1</v>
          </cell>
          <cell r="L10">
            <v>2344899.5</v>
          </cell>
          <cell r="M10">
            <v>0</v>
          </cell>
          <cell r="N10">
            <v>0</v>
          </cell>
          <cell r="O10">
            <v>2344899.5</v>
          </cell>
          <cell r="P10">
            <v>1976777.6</v>
          </cell>
          <cell r="Q10">
            <v>0.18622322511141354</v>
          </cell>
        </row>
        <row r="11">
          <cell r="B11">
            <v>103878</v>
          </cell>
          <cell r="C11">
            <v>97813</v>
          </cell>
          <cell r="D11">
            <v>64266</v>
          </cell>
          <cell r="E11">
            <v>67110</v>
          </cell>
          <cell r="F11">
            <v>61680</v>
          </cell>
          <cell r="G11">
            <v>59314</v>
          </cell>
          <cell r="H11">
            <v>72113</v>
          </cell>
          <cell r="I11">
            <v>70854</v>
          </cell>
          <cell r="J11">
            <v>70854</v>
          </cell>
          <cell r="K11">
            <v>74209.11111111111</v>
          </cell>
          <cell r="L11">
            <v>74209.11111111111</v>
          </cell>
          <cell r="O11">
            <v>74209.11111111111</v>
          </cell>
          <cell r="P11">
            <v>75452</v>
          </cell>
          <cell r="Q11">
            <v>-0.016472577120406173</v>
          </cell>
        </row>
        <row r="12">
          <cell r="B12">
            <v>42911.65</v>
          </cell>
          <cell r="C12">
            <v>114419.77</v>
          </cell>
          <cell r="D12">
            <v>92650.03</v>
          </cell>
          <cell r="E12">
            <v>80461.91</v>
          </cell>
          <cell r="F12">
            <v>70476.21</v>
          </cell>
          <cell r="G12">
            <v>69960.88</v>
          </cell>
          <cell r="H12">
            <v>56047.88</v>
          </cell>
          <cell r="I12">
            <v>46867.23</v>
          </cell>
          <cell r="J12">
            <v>45235.03</v>
          </cell>
          <cell r="K12">
            <v>43661.96</v>
          </cell>
          <cell r="L12">
            <v>39138.09</v>
          </cell>
          <cell r="O12">
            <v>39138.09</v>
          </cell>
          <cell r="P12">
            <v>52419.81</v>
          </cell>
          <cell r="Q12">
            <v>-0.2533721507193559</v>
          </cell>
        </row>
        <row r="13">
          <cell r="B13">
            <v>0</v>
          </cell>
          <cell r="C13">
            <v>0</v>
          </cell>
          <cell r="D13">
            <v>0</v>
          </cell>
          <cell r="E13">
            <v>0</v>
          </cell>
          <cell r="F13">
            <v>0</v>
          </cell>
          <cell r="G13">
            <v>0</v>
          </cell>
          <cell r="H13">
            <v>0</v>
          </cell>
          <cell r="I13">
            <v>0</v>
          </cell>
          <cell r="J13">
            <v>0</v>
          </cell>
          <cell r="K13">
            <v>0</v>
          </cell>
          <cell r="L13">
            <v>0</v>
          </cell>
        </row>
        <row r="15">
          <cell r="B15">
            <v>1032638.25</v>
          </cell>
          <cell r="C15">
            <v>5925289.970000001</v>
          </cell>
          <cell r="D15">
            <v>5824198.329999999</v>
          </cell>
          <cell r="E15">
            <v>5491205.41</v>
          </cell>
          <cell r="F15">
            <v>5052396.41</v>
          </cell>
          <cell r="G15">
            <v>4716232.18</v>
          </cell>
          <cell r="H15">
            <v>4473076.08</v>
          </cell>
          <cell r="I15">
            <v>4063130.33</v>
          </cell>
          <cell r="J15">
            <v>3594758.73</v>
          </cell>
          <cell r="K15">
            <v>3128241.171111111</v>
          </cell>
          <cell r="L15">
            <v>2458246.701111111</v>
          </cell>
          <cell r="M15" t="str">
            <v/>
          </cell>
          <cell r="N15" t="str">
            <v/>
          </cell>
          <cell r="O15">
            <v>2458246.701111111</v>
          </cell>
          <cell r="P15">
            <v>2104649.41</v>
          </cell>
          <cell r="Q15">
            <v>0.1680076926024039</v>
          </cell>
        </row>
        <row r="17">
          <cell r="B17">
            <v>0</v>
          </cell>
          <cell r="C17">
            <v>0</v>
          </cell>
          <cell r="D17">
            <v>0</v>
          </cell>
          <cell r="E17">
            <v>0</v>
          </cell>
          <cell r="F17">
            <v>0</v>
          </cell>
          <cell r="G17">
            <v>0</v>
          </cell>
          <cell r="H17">
            <v>0</v>
          </cell>
          <cell r="I17">
            <v>0</v>
          </cell>
          <cell r="J17">
            <v>0</v>
          </cell>
          <cell r="K17">
            <v>0</v>
          </cell>
          <cell r="L17">
            <v>0</v>
          </cell>
        </row>
        <row r="19">
          <cell r="B19">
            <v>1032638.25</v>
          </cell>
          <cell r="C19">
            <v>5925289.970000001</v>
          </cell>
          <cell r="D19">
            <v>5824198.329999999</v>
          </cell>
          <cell r="E19">
            <v>5491205.41</v>
          </cell>
          <cell r="F19">
            <v>5052396.41</v>
          </cell>
          <cell r="G19">
            <v>4716232.18</v>
          </cell>
          <cell r="H19">
            <v>4473076.08</v>
          </cell>
          <cell r="I19">
            <v>4063130.33</v>
          </cell>
          <cell r="J19">
            <v>3594758.73</v>
          </cell>
          <cell r="K19">
            <v>3128241.171111111</v>
          </cell>
          <cell r="L19">
            <v>2458246.701111111</v>
          </cell>
          <cell r="M19" t="str">
            <v/>
          </cell>
          <cell r="N19" t="str">
            <v/>
          </cell>
          <cell r="O19">
            <v>2458246.701111111</v>
          </cell>
          <cell r="P19">
            <v>2104649.41</v>
          </cell>
          <cell r="Q19">
            <v>0.1680076926024039</v>
          </cell>
        </row>
        <row r="22">
          <cell r="B22">
            <v>5596096.3</v>
          </cell>
          <cell r="C22">
            <v>985704.2999999998</v>
          </cell>
          <cell r="D22">
            <v>520104</v>
          </cell>
          <cell r="E22">
            <v>348784.70000000007</v>
          </cell>
          <cell r="F22">
            <v>396814.6000000001</v>
          </cell>
          <cell r="G22">
            <v>347702.70000000007</v>
          </cell>
          <cell r="H22">
            <v>426742.3</v>
          </cell>
          <cell r="I22">
            <v>329286.4</v>
          </cell>
          <cell r="J22">
            <v>338495.1</v>
          </cell>
          <cell r="K22">
            <v>280146.8</v>
          </cell>
          <cell r="L22">
            <v>0</v>
          </cell>
          <cell r="M22">
            <v>0</v>
          </cell>
          <cell r="O22">
            <v>9569877.200000001</v>
          </cell>
          <cell r="P22">
            <v>8130564.9</v>
          </cell>
          <cell r="Q22">
            <v>0.17702488298199315</v>
          </cell>
        </row>
        <row r="23">
          <cell r="B23">
            <v>4072.8</v>
          </cell>
          <cell r="C23">
            <v>7957.1</v>
          </cell>
          <cell r="D23">
            <v>5503.7</v>
          </cell>
          <cell r="E23">
            <v>3098</v>
          </cell>
          <cell r="F23">
            <v>6872.1</v>
          </cell>
          <cell r="G23">
            <v>10563.6</v>
          </cell>
          <cell r="H23">
            <v>1438.9</v>
          </cell>
          <cell r="I23">
            <v>6233.2</v>
          </cell>
          <cell r="J23">
            <v>7180.7</v>
          </cell>
          <cell r="Q23" t="str">
            <v/>
          </cell>
        </row>
        <row r="25">
          <cell r="B25">
            <v>6632807.35</v>
          </cell>
          <cell r="C25">
            <v>6918951.37</v>
          </cell>
          <cell r="D25">
            <v>6349806.029999999</v>
          </cell>
          <cell r="E25">
            <v>5843088.11</v>
          </cell>
          <cell r="F25">
            <v>5456083.109999999</v>
          </cell>
          <cell r="G25">
            <v>5074498.4799999995</v>
          </cell>
          <cell r="H25">
            <v>4901257.28</v>
          </cell>
          <cell r="I25">
            <v>4398649.930000001</v>
          </cell>
          <cell r="J25">
            <v>3940434.5300000003</v>
          </cell>
          <cell r="K25" t="str">
            <v/>
          </cell>
          <cell r="L25" t="str">
            <v/>
          </cell>
          <cell r="M25" t="str">
            <v/>
          </cell>
          <cell r="N25" t="str">
            <v/>
          </cell>
          <cell r="Q25" t="str">
            <v/>
          </cell>
        </row>
        <row r="28">
          <cell r="B28">
            <v>143336</v>
          </cell>
          <cell r="C28">
            <v>138573</v>
          </cell>
          <cell r="D28">
            <v>138561</v>
          </cell>
          <cell r="E28">
            <v>140002</v>
          </cell>
          <cell r="F28">
            <v>136280</v>
          </cell>
          <cell r="G28">
            <v>143062</v>
          </cell>
          <cell r="H28">
            <v>143085</v>
          </cell>
          <cell r="I28">
            <v>128651</v>
          </cell>
          <cell r="J28">
            <v>138943.75</v>
          </cell>
          <cell r="K28">
            <v>138943.75</v>
          </cell>
          <cell r="O28">
            <v>1389437.5</v>
          </cell>
          <cell r="P28">
            <v>1400825</v>
          </cell>
          <cell r="Q28">
            <v>-0.00812913818642591</v>
          </cell>
        </row>
        <row r="29">
          <cell r="B29">
            <v>122822.07</v>
          </cell>
          <cell r="C29">
            <v>105457.04</v>
          </cell>
          <cell r="D29">
            <v>98214.84</v>
          </cell>
          <cell r="E29">
            <v>90752.23</v>
          </cell>
          <cell r="F29">
            <v>73339.96</v>
          </cell>
          <cell r="G29">
            <v>81868.01</v>
          </cell>
          <cell r="H29">
            <v>77836.24</v>
          </cell>
          <cell r="I29">
            <v>69067.43</v>
          </cell>
          <cell r="J29">
            <v>74570.74</v>
          </cell>
          <cell r="K29">
            <v>71467.53</v>
          </cell>
          <cell r="O29">
            <v>865396.0899999999</v>
          </cell>
          <cell r="P29">
            <v>993715.74</v>
          </cell>
          <cell r="Q29">
            <v>-0.12913114368098888</v>
          </cell>
        </row>
        <row r="31">
          <cell r="B31">
            <v>266158.07</v>
          </cell>
          <cell r="C31">
            <v>244030.03999999998</v>
          </cell>
          <cell r="D31">
            <v>236775.84</v>
          </cell>
          <cell r="E31">
            <v>230754.22999999998</v>
          </cell>
          <cell r="F31">
            <v>209619.96000000002</v>
          </cell>
          <cell r="G31">
            <v>224930.01</v>
          </cell>
          <cell r="H31">
            <v>220921.24</v>
          </cell>
          <cell r="I31">
            <v>197718.43</v>
          </cell>
          <cell r="J31">
            <v>213514.49</v>
          </cell>
          <cell r="K31">
            <v>210411.28</v>
          </cell>
          <cell r="L31" t="str">
            <v/>
          </cell>
          <cell r="M31" t="str">
            <v/>
          </cell>
          <cell r="O31">
            <v>2254833.59</v>
          </cell>
          <cell r="P31">
            <v>2394540.74</v>
          </cell>
          <cell r="Q31">
            <v>-0.05834402717240905</v>
          </cell>
        </row>
        <row r="34">
          <cell r="B34">
            <v>337630.9</v>
          </cell>
          <cell r="C34">
            <v>183871</v>
          </cell>
          <cell r="D34">
            <v>277221.3</v>
          </cell>
          <cell r="E34">
            <v>268357.4</v>
          </cell>
          <cell r="F34">
            <v>222730.9</v>
          </cell>
          <cell r="G34">
            <v>218920.2</v>
          </cell>
          <cell r="H34">
            <v>227003.8</v>
          </cell>
          <cell r="I34">
            <v>228326.5</v>
          </cell>
          <cell r="J34">
            <v>217506</v>
          </cell>
        </row>
        <row r="35">
          <cell r="B35">
            <v>446939.3</v>
          </cell>
          <cell r="C35">
            <v>111664.4</v>
          </cell>
          <cell r="D35">
            <v>274198.6</v>
          </cell>
          <cell r="E35">
            <v>360854</v>
          </cell>
          <cell r="F35">
            <v>181113.2</v>
          </cell>
          <cell r="G35">
            <v>168527.7</v>
          </cell>
          <cell r="H35">
            <v>217282.3</v>
          </cell>
          <cell r="I35">
            <v>316286.4</v>
          </cell>
          <cell r="J35">
            <v>327452.6</v>
          </cell>
        </row>
        <row r="37">
          <cell r="B37">
            <v>784570.2</v>
          </cell>
          <cell r="C37">
            <v>295535.4</v>
          </cell>
          <cell r="D37">
            <v>551419.8999999999</v>
          </cell>
          <cell r="E37">
            <v>629211.4</v>
          </cell>
          <cell r="F37">
            <v>403844.1</v>
          </cell>
          <cell r="G37">
            <v>387447.9</v>
          </cell>
          <cell r="H37">
            <v>444286.1</v>
          </cell>
          <cell r="I37">
            <v>544612.9</v>
          </cell>
          <cell r="J37">
            <v>544958.6</v>
          </cell>
          <cell r="K37" t="str">
            <v/>
          </cell>
          <cell r="L37" t="str">
            <v/>
          </cell>
          <cell r="M37" t="str">
            <v/>
          </cell>
        </row>
        <row r="39">
          <cell r="B39">
            <v>-343210.8900000015</v>
          </cell>
          <cell r="C39">
            <v>555187.6000000006</v>
          </cell>
          <cell r="D39">
            <v>70404.87999999896</v>
          </cell>
          <cell r="E39">
            <v>-69273.9299999997</v>
          </cell>
          <cell r="F39">
            <v>126386.87000000011</v>
          </cell>
          <cell r="G39">
            <v>-10955.510000000708</v>
          </cell>
          <cell r="H39">
            <v>172919.61000000034</v>
          </cell>
          <cell r="I39">
            <v>61559.87000000104</v>
          </cell>
          <cell r="J39">
            <v>53720.26888888888</v>
          </cell>
          <cell r="K39" t="str">
            <v/>
          </cell>
          <cell r="L39" t="str">
            <v/>
          </cell>
          <cell r="M39" t="str">
            <v/>
          </cell>
        </row>
        <row r="41">
          <cell r="B41">
            <v>707517.3799999985</v>
          </cell>
          <cell r="C41">
            <v>1094753.0400000005</v>
          </cell>
          <cell r="D41">
            <v>858600.6199999988</v>
          </cell>
          <cell r="E41">
            <v>790691.7000000003</v>
          </cell>
          <cell r="F41">
            <v>739850.9300000002</v>
          </cell>
          <cell r="G41">
            <v>601422.3999999993</v>
          </cell>
          <cell r="H41">
            <v>838126.9500000003</v>
          </cell>
          <cell r="I41">
            <v>803891.2000000011</v>
          </cell>
          <cell r="J41">
            <v>812193.3588888888</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42125</v>
      </c>
      <c r="P7" s="168">
        <f>[2]!dat2</f>
        <v>41760</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11699605.899999997</v>
      </c>
      <c r="D11" s="123">
        <f>'[2]14-15'!D11</f>
        <v>13627330.8</v>
      </c>
      <c r="E11" s="123">
        <f>'[2]14-15'!E11</f>
        <v>12902586.1</v>
      </c>
      <c r="F11" s="123">
        <f>'[2]14-15'!F11</f>
        <v>11185369.1</v>
      </c>
      <c r="G11" s="123">
        <f>'[2]14-15'!G11</f>
        <v>10185273.9</v>
      </c>
      <c r="H11" s="123">
        <f>'[2]14-15'!H11</f>
        <v>9534284.200000001</v>
      </c>
      <c r="I11" s="123">
        <f>'[2]14-15'!I11</f>
        <v>9213617.3</v>
      </c>
      <c r="J11" s="123">
        <f>'[2]14-15'!J11</f>
        <v>7791057.899999999</v>
      </c>
      <c r="K11" s="123">
        <f>'[2]14-15'!K11</f>
        <v>6623278.6</v>
      </c>
      <c r="L11" s="123">
        <f>'[2]14-15'!L11</f>
        <v>5359374.6</v>
      </c>
      <c r="M11" s="123">
        <f>'[2]14-15'!M11</f>
        <v>0</v>
      </c>
      <c r="N11" s="128">
        <f>'[2]14-15'!N11</f>
        <v>0</v>
      </c>
      <c r="O11" s="325">
        <f>'[2]14-15'!O11</f>
        <v>5359374.6</v>
      </c>
      <c r="P11" s="326">
        <f>'[2]14-15'!P11</f>
        <v>5004238.4</v>
      </c>
      <c r="Q11" s="152">
        <f>'[2]14-15'!Q11</f>
        <v>0.07096708262340168</v>
      </c>
    </row>
    <row r="12" spans="1:17" s="75" customFormat="1" ht="12.75" customHeight="1">
      <c r="A12" s="52" t="s">
        <v>35</v>
      </c>
      <c r="B12" s="127">
        <f>'[2]14-15'!B12</f>
        <v>111747.8</v>
      </c>
      <c r="C12" s="123">
        <f>'[2]14-15'!C12</f>
        <v>191777.96</v>
      </c>
      <c r="D12" s="123">
        <f>'[2]14-15'!D12</f>
        <v>334639.3</v>
      </c>
      <c r="E12" s="123">
        <f>'[2]14-15'!E12</f>
        <v>307826.84</v>
      </c>
      <c r="F12" s="123">
        <f>'[2]14-15'!F12</f>
        <v>258637.55</v>
      </c>
      <c r="G12" s="123">
        <f>'[2]14-15'!G12</f>
        <v>242090.23</v>
      </c>
      <c r="H12" s="123">
        <f>'[2]14-15'!H12</f>
        <v>222447.22</v>
      </c>
      <c r="I12" s="123">
        <f>'[2]14-15'!I12</f>
        <v>191881.62</v>
      </c>
      <c r="J12" s="123">
        <f>'[2]14-15'!J12</f>
        <v>189028.64</v>
      </c>
      <c r="K12" s="123">
        <f>'[2]14-15'!K12</f>
        <v>165672.76</v>
      </c>
      <c r="L12" s="123">
        <f>'[2]14-15'!L12</f>
        <v>129729.99</v>
      </c>
      <c r="M12" s="123">
        <f>'[2]14-15'!M12</f>
        <v>0</v>
      </c>
      <c r="N12" s="128">
        <f>'[2]14-15'!N12</f>
        <v>0</v>
      </c>
      <c r="O12" s="325">
        <f>'[2]14-15'!O12</f>
        <v>129729.99</v>
      </c>
      <c r="P12" s="326">
        <f>'[2]14-15'!P12</f>
        <v>157674.03</v>
      </c>
      <c r="Q12" s="152">
        <f>'[2]14-15'!Q12</f>
        <v>-0.17722664918249376</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387239.8651915506</v>
      </c>
      <c r="C14" s="123">
        <f>'[2]14-15'!C14</f>
        <v>390062.5184887046</v>
      </c>
      <c r="D14" s="123">
        <f>'[2]14-15'!D14</f>
        <v>374694.3094061061</v>
      </c>
      <c r="E14" s="123">
        <f>'[2]14-15'!E14</f>
        <v>386557.78222863964</v>
      </c>
      <c r="F14" s="123">
        <f>'[2]14-15'!F14</f>
        <v>389424.14215944905</v>
      </c>
      <c r="G14" s="123">
        <f>'[2]14-15'!G14</f>
        <v>378094.86898569635</v>
      </c>
      <c r="H14" s="123">
        <f>'[2]14-15'!H14</f>
        <v>386624.5279023919</v>
      </c>
      <c r="I14" s="123">
        <f>'[2]14-15'!I14</f>
        <v>392926.79760899395</v>
      </c>
      <c r="J14" s="123">
        <f>'[2]14-15'!J14</f>
        <v>385644.9459096174</v>
      </c>
      <c r="K14" s="123">
        <f>'[2]14-15'!K14</f>
        <v>375696.157899649</v>
      </c>
      <c r="L14" s="123">
        <f>'[2]14-15'!L14</f>
        <v>373479.66488952783</v>
      </c>
      <c r="M14" s="123">
        <f>'[2]14-15'!M14</f>
        <v>0</v>
      </c>
      <c r="N14" s="128">
        <f>'[2]14-15'!N14</f>
        <v>0</v>
      </c>
      <c r="O14" s="325">
        <f>'[2]14-15'!O14</f>
        <v>373479.66488952783</v>
      </c>
      <c r="P14" s="326">
        <f>'[2]14-15'!P14</f>
        <v>378780.70915187895</v>
      </c>
      <c r="Q14" s="152">
        <f>'[2]14-15'!Q14</f>
        <v>-0.013995021748125946</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76982.66</v>
      </c>
      <c r="H15" s="123">
        <f>'[2]14-15'!H15</f>
        <v>72109.26</v>
      </c>
      <c r="I15" s="123">
        <f>'[2]14-15'!I15</f>
        <v>74696.09</v>
      </c>
      <c r="J15" s="123">
        <f>'[2]14-15'!J15</f>
        <v>86343.885</v>
      </c>
      <c r="K15" s="123">
        <f>'[2]14-15'!K15</f>
        <v>70790.269</v>
      </c>
      <c r="L15" s="123">
        <f>'[2]14-15'!L15</f>
        <v>77666.69499999999</v>
      </c>
      <c r="M15" s="123">
        <f>'[2]14-15'!M15</f>
        <v>0</v>
      </c>
      <c r="N15" s="128">
        <f>'[2]14-15'!N15</f>
        <v>0</v>
      </c>
      <c r="O15" s="325">
        <f>'[2]14-15'!O15</f>
        <v>77666.69499999999</v>
      </c>
      <c r="P15" s="326">
        <f>'[2]14-15'!P15</f>
        <v>84310.23</v>
      </c>
      <c r="Q15" s="152">
        <f>'[2]14-15'!Q15</f>
        <v>-0.07879868196303108</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2323811.1651915503</v>
      </c>
      <c r="C17" s="130">
        <f>'[2]14-15'!C17</f>
        <v>12340327.108488703</v>
      </c>
      <c r="D17" s="130">
        <f>'[2]14-15'!D17</f>
        <v>14412194.239406107</v>
      </c>
      <c r="E17" s="130">
        <f>'[2]14-15'!E17</f>
        <v>13663675.54222864</v>
      </c>
      <c r="F17" s="130">
        <f>'[2]14-15'!F17</f>
        <v>11901256.61215945</v>
      </c>
      <c r="G17" s="130">
        <f>'[2]14-15'!G17</f>
        <v>10882441.658985697</v>
      </c>
      <c r="H17" s="130">
        <f>'[2]14-15'!H17</f>
        <v>10215465.207902394</v>
      </c>
      <c r="I17" s="130">
        <f>'[2]14-15'!I17</f>
        <v>9873121.807608994</v>
      </c>
      <c r="J17" s="130">
        <f>'[2]14-15'!J17</f>
        <v>8452075.370909616</v>
      </c>
      <c r="K17" s="130">
        <f>'[2]14-15'!K17</f>
        <v>7235437.786899649</v>
      </c>
      <c r="L17" s="130">
        <f>'[2]14-15'!L17</f>
        <v>5940250.949889528</v>
      </c>
      <c r="M17" s="130">
        <f>'[2]14-15'!M17</f>
      </c>
      <c r="N17" s="131">
        <f>'[2]14-15'!N17</f>
      </c>
      <c r="O17" s="327">
        <f>'[2]14-15'!O17</f>
        <v>5940250.949889528</v>
      </c>
      <c r="P17" s="328">
        <f>'[2]14-15'!P17</f>
        <v>5625003.36915188</v>
      </c>
      <c r="Q17" s="216">
        <f>'[2]14-15'!Q17</f>
        <v>0.0560439807852382</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2323811.1651915503</v>
      </c>
      <c r="C21" s="330">
        <f>'[2]14-15'!C21</f>
        <v>12340327.108488703</v>
      </c>
      <c r="D21" s="330">
        <f>'[2]14-15'!D21</f>
        <v>14412194.239406107</v>
      </c>
      <c r="E21" s="330">
        <f>'[2]14-15'!E21</f>
        <v>13663675.54222864</v>
      </c>
      <c r="F21" s="330">
        <f>'[2]14-15'!F21</f>
        <v>11901256.61215945</v>
      </c>
      <c r="G21" s="330">
        <f>'[2]14-15'!G21</f>
        <v>10882441.658985697</v>
      </c>
      <c r="H21" s="330">
        <f>'[2]14-15'!H21</f>
        <v>10215465.207902394</v>
      </c>
      <c r="I21" s="330">
        <f>'[2]14-15'!I21</f>
        <v>9873121.807608994</v>
      </c>
      <c r="J21" s="330">
        <f>'[2]14-15'!J21</f>
        <v>8452075.370909616</v>
      </c>
      <c r="K21" s="330">
        <f>'[2]14-15'!K21</f>
        <v>7235437.786899649</v>
      </c>
      <c r="L21" s="330">
        <f>'[2]14-15'!L21</f>
        <v>5940250.949889528</v>
      </c>
      <c r="M21" s="330">
        <f>'[2]14-15'!M21</f>
      </c>
      <c r="N21" s="331">
        <f>'[2]14-15'!N21</f>
      </c>
      <c r="O21" s="332">
        <f>'[2]14-15'!O21</f>
        <v>5940250.949889528</v>
      </c>
      <c r="P21" s="333">
        <f>'[2]14-15'!P21</f>
        <v>5625003.36915188</v>
      </c>
      <c r="Q21" s="215">
        <f>'[2]14-15'!Q21</f>
        <v>0.0560439807852382</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12183338.7</v>
      </c>
      <c r="C24" s="123">
        <f>'[2]14-15'!C24</f>
        <v>4976348.6</v>
      </c>
      <c r="D24" s="123">
        <f>'[2]14-15'!D24</f>
        <v>2562880.2</v>
      </c>
      <c r="E24" s="123">
        <f>'[2]14-15'!E24</f>
        <v>1443672.9000000004</v>
      </c>
      <c r="F24" s="123">
        <f>'[2]14-15'!F24</f>
        <v>1667200.5999999999</v>
      </c>
      <c r="G24" s="123">
        <f>'[2]14-15'!G24</f>
        <v>1880126.3</v>
      </c>
      <c r="H24" s="123">
        <f>'[2]14-15'!H24</f>
        <v>2401683.5000000005</v>
      </c>
      <c r="I24" s="123">
        <f>'[2]14-15'!I24</f>
        <v>1634273.1</v>
      </c>
      <c r="J24" s="123">
        <f>'[2]14-15'!J24</f>
        <v>2009019.1</v>
      </c>
      <c r="K24" s="123">
        <f>'[2]14-15'!K24</f>
        <v>1572555.9</v>
      </c>
      <c r="L24" s="123">
        <f>'[2]14-15'!L24</f>
        <v>0</v>
      </c>
      <c r="M24" s="123">
        <f>'[2]14-15'!M24</f>
        <v>0</v>
      </c>
      <c r="N24" s="128">
        <f>'[2]14-15'!N24</f>
        <v>0</v>
      </c>
      <c r="O24" s="325">
        <f>'[2]14-15'!O24</f>
        <v>32331098.900000002</v>
      </c>
      <c r="P24" s="326">
        <f>'[2]14-15'!P24</f>
        <v>32130954.1</v>
      </c>
      <c r="Q24" s="152">
        <f>'[2]14-15'!Q24</f>
        <v>0.006229033827539032</v>
      </c>
    </row>
    <row r="25" spans="1:17" s="75" customFormat="1" ht="12.75" customHeight="1">
      <c r="A25" s="52" t="s">
        <v>42</v>
      </c>
      <c r="B25" s="127">
        <f>'[2]14-15'!B25</f>
        <v>4237.605203645343</v>
      </c>
      <c r="C25" s="123">
        <f>'[2]14-15'!C25</f>
        <v>4290.24818195257</v>
      </c>
      <c r="D25" s="123">
        <f>'[2]14-15'!D25</f>
        <v>4537.009088020119</v>
      </c>
      <c r="E25" s="123">
        <f>'[2]14-15'!E25</f>
        <v>4963.19650418541</v>
      </c>
      <c r="F25" s="123">
        <f>'[2]14-15'!F25</f>
        <v>4174.190917153386</v>
      </c>
      <c r="G25" s="123">
        <f>'[2]14-15'!G25</f>
        <v>4278.1674772169945</v>
      </c>
      <c r="H25" s="123">
        <f>'[2]14-15'!H25</f>
        <v>4296.518149321778</v>
      </c>
      <c r="I25" s="123">
        <f>'[2]14-15'!I25</f>
        <v>4030.639665212556</v>
      </c>
      <c r="J25" s="123">
        <f>'[2]14-15'!J25</f>
        <v>4338.189578485619</v>
      </c>
      <c r="K25" s="123">
        <f>'[2]14-15'!K25</f>
        <v>4318.908051765698</v>
      </c>
      <c r="L25" s="123">
        <f>'[2]14-15'!L25</f>
        <v>0</v>
      </c>
      <c r="M25" s="123">
        <f>'[2]14-15'!M25</f>
        <v>0</v>
      </c>
      <c r="N25" s="128">
        <f>'[2]14-15'!N25</f>
        <v>0</v>
      </c>
      <c r="O25" s="325">
        <f>'[2]14-15'!O25</f>
        <v>43464.67281695947</v>
      </c>
      <c r="P25" s="326">
        <f>'[2]14-15'!P25</f>
        <v>48458.58650980019</v>
      </c>
      <c r="Q25" s="152">
        <f>'[2]14-15'!Q25</f>
        <v>-0.10305529014616954</v>
      </c>
    </row>
    <row r="26" spans="1:17" s="75" customFormat="1" ht="12.75" customHeight="1">
      <c r="A26" s="52" t="s">
        <v>43</v>
      </c>
      <c r="B26" s="127">
        <f>'[2]14-15'!B26</f>
        <v>20660.1</v>
      </c>
      <c r="C26" s="123">
        <f>'[2]14-15'!C26</f>
        <v>80528.6</v>
      </c>
      <c r="D26" s="123">
        <f>'[2]14-15'!D26</f>
        <v>52568.7</v>
      </c>
      <c r="E26" s="123">
        <f>'[2]14-15'!E26</f>
        <v>46286.3</v>
      </c>
      <c r="F26" s="123">
        <f>'[2]14-15'!F26</f>
        <v>39838</v>
      </c>
      <c r="G26" s="123">
        <f>'[2]14-15'!G26</f>
        <v>54239.9</v>
      </c>
      <c r="H26" s="123">
        <f>'[2]14-15'!H26</f>
        <v>32999.2</v>
      </c>
      <c r="I26" s="123">
        <f>'[2]14-15'!I26</f>
        <v>34683.5</v>
      </c>
      <c r="J26" s="123">
        <f>'[2]14-15'!J26</f>
        <v>38791.9</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14532047.570395194</v>
      </c>
      <c r="C28" s="330">
        <f>'[2]14-15'!C28</f>
        <v>17401494.556670655</v>
      </c>
      <c r="D28" s="330">
        <f>'[2]14-15'!D28</f>
        <v>17032180.14849413</v>
      </c>
      <c r="E28" s="330">
        <f>'[2]14-15'!E28</f>
        <v>15158597.938732825</v>
      </c>
      <c r="F28" s="330">
        <f>'[2]14-15'!F28</f>
        <v>13396179.008663636</v>
      </c>
      <c r="G28" s="330">
        <f>'[2]14-15'!G28</f>
        <v>12821086.026462914</v>
      </c>
      <c r="H28" s="330">
        <f>'[2]14-15'!H28</f>
        <v>12654444.426051717</v>
      </c>
      <c r="I28" s="330">
        <f>'[2]14-15'!I28</f>
        <v>11546109.047274206</v>
      </c>
      <c r="J28" s="330">
        <f>'[2]14-15'!J28</f>
        <v>10125062.610574828</v>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1647</v>
      </c>
      <c r="G31" s="123">
        <f>'[2]14-15'!G31</f>
        <v>2122</v>
      </c>
      <c r="H31" s="123">
        <f>'[2]14-15'!H31</f>
        <v>2489</v>
      </c>
      <c r="I31" s="123">
        <f>'[2]14-15'!I31</f>
        <v>3238</v>
      </c>
      <c r="J31" s="123">
        <f>'[2]14-15'!J31</f>
        <v>1983.375</v>
      </c>
      <c r="K31" s="123">
        <f>'[2]14-15'!K31</f>
        <v>2035.796875</v>
      </c>
      <c r="L31" s="123">
        <f>'[2]14-15'!L31</f>
        <v>0</v>
      </c>
      <c r="M31" s="123">
        <f>'[2]14-15'!M31</f>
        <v>0</v>
      </c>
      <c r="N31" s="128">
        <f>'[2]14-15'!N31</f>
        <v>0</v>
      </c>
      <c r="O31" s="325">
        <f>'[2]14-15'!O31</f>
        <v>19886.171875</v>
      </c>
      <c r="P31" s="326">
        <f>'[2]14-15'!P31</f>
        <v>24796</v>
      </c>
      <c r="Q31" s="152">
        <f>'[2]14-15'!Q31</f>
        <v>-0.1980088774399097</v>
      </c>
    </row>
    <row r="32" spans="1:17" s="75" customFormat="1" ht="12.75" customHeight="1">
      <c r="A32" s="52" t="s">
        <v>45</v>
      </c>
      <c r="B32" s="127">
        <f>'[2]14-15'!B32</f>
        <v>390929.68</v>
      </c>
      <c r="C32" s="123">
        <f>'[2]14-15'!C32</f>
        <v>417569.39</v>
      </c>
      <c r="D32" s="123">
        <f>'[2]14-15'!D32</f>
        <v>455174.67</v>
      </c>
      <c r="E32" s="123">
        <f>'[2]14-15'!E32</f>
        <v>462648.58</v>
      </c>
      <c r="F32" s="123">
        <f>'[2]14-15'!F32</f>
        <v>350641.81</v>
      </c>
      <c r="G32" s="123">
        <f>'[2]14-15'!G32</f>
        <v>359028.77</v>
      </c>
      <c r="H32" s="123">
        <f>'[2]14-15'!H32</f>
        <v>327931.66</v>
      </c>
      <c r="I32" s="123">
        <f>'[2]14-15'!I32</f>
        <v>281021.34</v>
      </c>
      <c r="J32" s="123">
        <f>'[2]14-15'!J32</f>
        <v>311100.76</v>
      </c>
      <c r="K32" s="123">
        <f>'[2]14-15'!K32</f>
        <v>309022.58</v>
      </c>
      <c r="L32" s="123">
        <f>'[2]14-15'!L32</f>
        <v>0</v>
      </c>
      <c r="M32" s="123">
        <f>'[2]14-15'!M32</f>
        <v>0</v>
      </c>
      <c r="N32" s="128">
        <f>'[2]14-15'!N32</f>
        <v>0</v>
      </c>
      <c r="O32" s="325">
        <f>'[2]14-15'!O32</f>
        <v>3665069.24</v>
      </c>
      <c r="P32" s="326">
        <f>'[2]14-15'!P32</f>
        <v>3762357.61</v>
      </c>
      <c r="Q32" s="152">
        <f>'[2]14-15'!Q32</f>
        <v>-0.025858352683279295</v>
      </c>
    </row>
    <row r="33" spans="1:17" s="75" customFormat="1" ht="12.75" customHeight="1">
      <c r="A33" s="52" t="s">
        <v>46</v>
      </c>
      <c r="B33" s="127">
        <f>'[2]14-15'!B33</f>
        <v>259257.16973165853</v>
      </c>
      <c r="C33" s="123">
        <f>'[2]14-15'!C33</f>
        <v>234811.98602444306</v>
      </c>
      <c r="D33" s="123">
        <f>'[2]14-15'!D33</f>
        <v>256861.12788385162</v>
      </c>
      <c r="E33" s="123">
        <f>'[2]14-15'!E33</f>
        <v>261025.04133671</v>
      </c>
      <c r="F33" s="123">
        <f>'[2]14-15'!F33</f>
        <v>229251.52924335917</v>
      </c>
      <c r="G33" s="123">
        <f>'[2]14-15'!G33</f>
        <v>264494.2335414018</v>
      </c>
      <c r="H33" s="123">
        <f>'[2]14-15'!H33</f>
        <v>235714.75949409453</v>
      </c>
      <c r="I33" s="123">
        <f>'[2]14-15'!I33</f>
        <v>210872.94348944546</v>
      </c>
      <c r="J33" s="123">
        <f>'[2]14-15'!J33</f>
        <v>240383.89567670773</v>
      </c>
      <c r="K33" s="123">
        <f>'[2]14-15'!K33</f>
        <v>235572.60456755414</v>
      </c>
      <c r="L33" s="123">
        <f>'[2]14-15'!L33</f>
        <v>0</v>
      </c>
      <c r="M33" s="123">
        <f>'[2]14-15'!M33</f>
        <v>0</v>
      </c>
      <c r="N33" s="128">
        <f>'[2]14-15'!N33</f>
        <v>0</v>
      </c>
      <c r="O33" s="325">
        <f>'[2]14-15'!O33</f>
        <v>2428245.290989226</v>
      </c>
      <c r="P33" s="326">
        <f>'[2]14-15'!P33</f>
        <v>2446453.952179687</v>
      </c>
      <c r="Q33" s="152">
        <f>'[2]14-15'!Q33</f>
        <v>-0.0074428791820250195</v>
      </c>
    </row>
    <row r="34" spans="1:17" s="75" customFormat="1" ht="12.75" customHeight="1">
      <c r="A34" s="52" t="s">
        <v>47</v>
      </c>
      <c r="B34" s="127">
        <f>'[2]14-15'!B34</f>
        <v>31226.743257848582</v>
      </c>
      <c r="C34" s="123">
        <f>'[2]14-15'!C34</f>
        <v>26303.43553545793</v>
      </c>
      <c r="D34" s="123">
        <f>'[2]14-15'!D34</f>
        <v>31964.335402624605</v>
      </c>
      <c r="E34" s="123">
        <f>'[2]14-15'!E34</f>
        <v>32041.071321456995</v>
      </c>
      <c r="F34" s="123">
        <f>'[2]14-15'!F34</f>
        <v>29103.701324242527</v>
      </c>
      <c r="G34" s="123">
        <f>'[2]14-15'!G34</f>
        <v>30943.86434491188</v>
      </c>
      <c r="H34" s="123">
        <f>'[2]14-15'!H34</f>
        <v>30094.487313545815</v>
      </c>
      <c r="I34" s="123">
        <f>'[2]14-15'!I34</f>
        <v>27466.379159793945</v>
      </c>
      <c r="J34" s="123">
        <f>'[2]14-15'!J34</f>
        <v>28615.363909520314</v>
      </c>
      <c r="K34" s="123">
        <f>'[2]14-15'!K34</f>
        <v>29535.434334147973</v>
      </c>
      <c r="L34" s="123">
        <f>'[2]14-15'!L34</f>
        <v>0</v>
      </c>
      <c r="M34" s="123">
        <f>'[2]14-15'!M34</f>
        <v>0</v>
      </c>
      <c r="N34" s="128">
        <f>'[2]14-15'!N34</f>
        <v>0</v>
      </c>
      <c r="O34" s="325">
        <f>'[2]14-15'!O34</f>
        <v>297294.81590355054</v>
      </c>
      <c r="P34" s="326">
        <f>'[2]14-15'!P34</f>
        <v>315079.0909948062</v>
      </c>
      <c r="Q34" s="152">
        <f>'[2]14-15'!Q34</f>
        <v>-0.05644384409992098</v>
      </c>
    </row>
    <row r="35" spans="1:17" s="75" customFormat="1" ht="12.75" customHeight="1">
      <c r="A35" s="52" t="s">
        <v>48</v>
      </c>
      <c r="B35" s="127">
        <f>'[2]14-15'!B35</f>
        <v>23983.210900012957</v>
      </c>
      <c r="C35" s="123">
        <f>'[2]14-15'!C35</f>
        <v>21678.750268750733</v>
      </c>
      <c r="D35" s="123">
        <f>'[2]14-15'!D35</f>
        <v>23409.28759640773</v>
      </c>
      <c r="E35" s="123">
        <f>'[2]14-15'!E35</f>
        <v>23693.772744793623</v>
      </c>
      <c r="F35" s="123">
        <f>'[2]14-15'!F35</f>
        <v>25044.58105381708</v>
      </c>
      <c r="G35" s="123">
        <f>'[2]14-15'!G35</f>
        <v>28144.233603800498</v>
      </c>
      <c r="H35" s="123">
        <f>'[2]14-15'!H35</f>
        <v>28870.57409917299</v>
      </c>
      <c r="I35" s="123">
        <f>'[2]14-15'!I35</f>
        <v>19875.20993667351</v>
      </c>
      <c r="J35" s="123">
        <f>'[2]14-15'!J35</f>
        <v>20703.6622812717</v>
      </c>
      <c r="K35" s="123">
        <f>'[2]14-15'!K35</f>
        <v>21850.66500042909</v>
      </c>
      <c r="L35" s="123">
        <f>'[2]14-15'!L35</f>
        <v>0</v>
      </c>
      <c r="M35" s="123">
        <f>'[2]14-15'!M35</f>
        <v>0</v>
      </c>
      <c r="N35" s="128">
        <f>'[2]14-15'!N35</f>
        <v>0</v>
      </c>
      <c r="O35" s="325">
        <f>'[2]14-15'!O35</f>
        <v>237253.9474851299</v>
      </c>
      <c r="P35" s="326">
        <f>'[2]14-15'!P35</f>
        <v>261005.70638945713</v>
      </c>
      <c r="Q35" s="152">
        <f>'[2]14-15'!Q35</f>
        <v>-0.09100091807527866</v>
      </c>
    </row>
    <row r="36" spans="1:17" s="75" customFormat="1" ht="12.75" customHeight="1">
      <c r="A36" s="52" t="s">
        <v>49</v>
      </c>
      <c r="B36" s="127">
        <f>'[2]14-15'!B36</f>
        <v>112022.90210720229</v>
      </c>
      <c r="C36" s="123">
        <f>'[2]14-15'!C36</f>
        <v>94867.0916150093</v>
      </c>
      <c r="D36" s="123">
        <f>'[2]14-15'!D36</f>
        <v>111745.60806462083</v>
      </c>
      <c r="E36" s="123">
        <f>'[2]14-15'!E36</f>
        <v>115933.46713678542</v>
      </c>
      <c r="F36" s="123">
        <f>'[2]14-15'!F36</f>
        <v>100965.44848973134</v>
      </c>
      <c r="G36" s="123">
        <f>'[2]14-15'!G36</f>
        <v>103202.8260121292</v>
      </c>
      <c r="H36" s="123">
        <f>'[2]14-15'!H36</f>
        <v>106419.59059668558</v>
      </c>
      <c r="I36" s="123">
        <f>'[2]14-15'!I36</f>
        <v>100334.73846362552</v>
      </c>
      <c r="J36" s="123">
        <f>'[2]14-15'!J36</f>
        <v>114285.90188480512</v>
      </c>
      <c r="K36" s="123">
        <f>'[2]14-15'!K36</f>
        <v>102426.95839292463</v>
      </c>
      <c r="L36" s="123">
        <f>'[2]14-15'!L36</f>
        <v>0</v>
      </c>
      <c r="M36" s="123">
        <f>'[2]14-15'!M36</f>
        <v>0</v>
      </c>
      <c r="N36" s="128">
        <f>'[2]14-15'!N36</f>
        <v>0</v>
      </c>
      <c r="O36" s="325">
        <f>'[2]14-15'!O36</f>
        <v>1062204.532763519</v>
      </c>
      <c r="P36" s="326">
        <f>'[2]14-15'!P36</f>
        <v>1041096.7188275923</v>
      </c>
      <c r="Q36" s="152">
        <f>'[2]14-15'!Q36</f>
        <v>0.020274594621426667</v>
      </c>
    </row>
    <row r="37" spans="1:17" s="75" customFormat="1" ht="12.75" customHeight="1">
      <c r="A37" s="52" t="s">
        <v>50</v>
      </c>
      <c r="B37" s="127">
        <f>'[2]14-15'!B37</f>
        <v>247266.87</v>
      </c>
      <c r="C37" s="123">
        <f>'[2]14-15'!C37</f>
        <v>255097.87</v>
      </c>
      <c r="D37" s="123">
        <f>'[2]14-15'!D37</f>
        <v>254498.39999999997</v>
      </c>
      <c r="E37" s="123">
        <f>'[2]14-15'!E37</f>
        <v>237309.99000000002</v>
      </c>
      <c r="F37" s="123">
        <f>'[2]14-15'!F37</f>
        <v>209347.37999999998</v>
      </c>
      <c r="G37" s="123">
        <f>'[2]14-15'!G37</f>
        <v>197142.61000000002</v>
      </c>
      <c r="H37" s="123">
        <f>'[2]14-15'!H37</f>
        <v>224561.57</v>
      </c>
      <c r="I37" s="123">
        <f>'[2]14-15'!I37</f>
        <v>216189.56999999998</v>
      </c>
      <c r="J37" s="123">
        <f>'[2]14-15'!J37</f>
        <v>230711.57999999996</v>
      </c>
      <c r="K37" s="123">
        <f>'[2]14-15'!K37</f>
        <v>233820.95</v>
      </c>
      <c r="L37" s="123">
        <f>'[2]14-15'!L37</f>
        <v>0</v>
      </c>
      <c r="M37" s="123">
        <f>'[2]14-15'!M37</f>
        <v>0</v>
      </c>
      <c r="N37" s="128">
        <f>'[2]14-15'!N37</f>
        <v>0</v>
      </c>
      <c r="O37" s="325">
        <f>'[2]14-15'!O37</f>
        <v>2305946.79</v>
      </c>
      <c r="P37" s="326">
        <f>'[2]14-15'!P37</f>
        <v>2346301.03920773</v>
      </c>
      <c r="Q37" s="152">
        <f>'[2]14-15'!Q37</f>
        <v>-0.017199092756382317</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576848</v>
      </c>
      <c r="C40" s="123">
        <f>'[2]14-15'!C40</f>
        <v>702781.7</v>
      </c>
      <c r="D40" s="123">
        <f>'[2]14-15'!D40</f>
        <v>896500.5</v>
      </c>
      <c r="E40" s="123">
        <f>'[2]14-15'!E40</f>
        <v>716315.6</v>
      </c>
      <c r="F40" s="123">
        <f>'[2]14-15'!F40</f>
        <v>658188.5</v>
      </c>
      <c r="G40" s="123">
        <f>'[2]14-15'!G40</f>
        <v>553160.8</v>
      </c>
      <c r="H40" s="123">
        <f>'[2]14-15'!H40</f>
        <v>575204.5</v>
      </c>
      <c r="I40" s="123">
        <f>'[2]14-15'!I40</f>
        <v>615290</v>
      </c>
      <c r="J40" s="123">
        <f>'[2]14-15'!J40</f>
        <v>597658.8</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16337.798</v>
      </c>
      <c r="D41" s="123">
        <f>'[2]14-15'!D41</f>
        <v>15279.747000000001</v>
      </c>
      <c r="E41" s="123">
        <f>'[2]14-15'!E41</f>
        <v>15735.957000000002</v>
      </c>
      <c r="F41" s="123">
        <f>'[2]14-15'!F41</f>
        <v>13972.082000000002</v>
      </c>
      <c r="G41" s="123">
        <f>'[2]14-15'!G41</f>
        <v>15604.163</v>
      </c>
      <c r="H41" s="123">
        <f>'[2]14-15'!H41</f>
        <v>14168.677000000001</v>
      </c>
      <c r="I41" s="123">
        <f>'[2]14-15'!I41</f>
        <v>13693.424000000003</v>
      </c>
      <c r="J41" s="123">
        <f>'[2]14-15'!J41</f>
        <v>14533.508</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983820.9</v>
      </c>
      <c r="F42" s="123">
        <f>'[2]14-15'!F42</f>
        <v>824322.6</v>
      </c>
      <c r="G42" s="123">
        <f>'[2]14-15'!G42</f>
        <v>885569.4</v>
      </c>
      <c r="H42" s="123">
        <f>'[2]14-15'!H42</f>
        <v>836761</v>
      </c>
      <c r="I42" s="123">
        <f>'[2]14-15'!I42</f>
        <v>1413454.9</v>
      </c>
      <c r="J42" s="123">
        <f>'[2]14-15'!J42</f>
        <v>1479434.6</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34371.245</v>
      </c>
      <c r="E43" s="123">
        <f>'[2]14-15'!E43</f>
        <v>38650.71400000001</v>
      </c>
      <c r="F43" s="123">
        <f>'[2]14-15'!F43</f>
        <v>27643.997</v>
      </c>
      <c r="G43" s="123">
        <f>'[2]14-15'!G43</f>
        <v>28397.497</v>
      </c>
      <c r="H43" s="123">
        <f>'[2]14-15'!H43</f>
        <v>29524.322</v>
      </c>
      <c r="I43" s="123">
        <f>'[2]14-15'!I43</f>
        <v>18070.711</v>
      </c>
      <c r="J43" s="123">
        <f>'[2]14-15'!J43</f>
        <v>24026.101000000002</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2137994.0449967226</v>
      </c>
      <c r="C46" s="335">
        <f>'[2]14-15'!C46</f>
        <v>2533050.8674436607</v>
      </c>
      <c r="D46" s="335">
        <f>'[2]14-15'!D46</f>
        <v>2663979.3209475046</v>
      </c>
      <c r="E46" s="335">
        <f>'[2]14-15'!E46</f>
        <v>2888469.093539746</v>
      </c>
      <c r="F46" s="335">
        <f>'[2]14-15'!F46</f>
        <v>2470128.62911115</v>
      </c>
      <c r="G46" s="335">
        <f>'[2]14-15'!G46</f>
        <v>2467810.3975022435</v>
      </c>
      <c r="H46" s="335">
        <f>'[2]14-15'!H46</f>
        <v>2411740.140503499</v>
      </c>
      <c r="I46" s="335">
        <f>'[2]14-15'!I46</f>
        <v>2919507.2160495385</v>
      </c>
      <c r="J46" s="335">
        <f>'[2]14-15'!J46</f>
        <v>3063437.5477523045</v>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1">
      <selection activeCell="K49" sqref="K49"/>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42125</v>
      </c>
      <c r="P7" s="70">
        <f>[1]!dat2</f>
        <v>41760</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1410056.4</v>
      </c>
      <c r="D10" s="123">
        <f>'[1]14-15'!D10</f>
        <v>810768.2</v>
      </c>
      <c r="E10" s="123">
        <f>'[1]14-15'!E10</f>
        <v>511972.1</v>
      </c>
      <c r="F10" s="123">
        <f>'[1]14-15'!F10</f>
        <v>5525549</v>
      </c>
      <c r="G10" s="123">
        <f>'[1]14-15'!G10</f>
        <v>8113160.000000001</v>
      </c>
      <c r="H10" s="123">
        <f>'[1]14-15'!H10</f>
        <v>7875057.500000001</v>
      </c>
      <c r="I10" s="123">
        <f>'[1]14-15'!I10</f>
        <v>7402167.800000001</v>
      </c>
      <c r="J10" s="123">
        <f>'[1]14-15'!J10</f>
        <v>6613855.8</v>
      </c>
      <c r="K10" s="123">
        <f>'[1]14-15'!K10</f>
        <v>5609216.2</v>
      </c>
      <c r="L10" s="123">
        <f>'[1]14-15'!L10</f>
        <v>4704809</v>
      </c>
      <c r="M10" s="123">
        <f>'[1]14-15'!M10</f>
        <v>0</v>
      </c>
      <c r="N10" s="128">
        <f>'[1]14-15'!N10</f>
        <v>0</v>
      </c>
      <c r="O10" s="306">
        <f>'[1]14-15'!O10</f>
        <v>4704809</v>
      </c>
      <c r="P10" s="307">
        <f>'[1]14-15'!P10</f>
        <v>3519404.1</v>
      </c>
      <c r="Q10" s="122">
        <f>'[1]14-15'!Q10</f>
        <v>0.3368197758251177</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70999.523</v>
      </c>
      <c r="H11" s="123">
        <f>'[1]14-15'!H11</f>
        <v>61316.23299999999</v>
      </c>
      <c r="I11" s="123">
        <f>'[1]14-15'!I11</f>
        <v>50179.84299999999</v>
      </c>
      <c r="J11" s="123">
        <f>'[1]14-15'!J11</f>
        <v>51407.053</v>
      </c>
      <c r="K11" s="123">
        <f>'[1]14-15'!K11</f>
        <v>72182.48300000001</v>
      </c>
      <c r="L11" s="123">
        <f>'[1]14-15'!L11</f>
        <v>66706.57</v>
      </c>
      <c r="M11" s="123">
        <f>'[1]14-15'!M11</f>
        <v>0</v>
      </c>
      <c r="N11" s="128">
        <f>'[1]14-15'!N11</f>
        <v>0</v>
      </c>
      <c r="O11" s="306">
        <f>'[1]14-15'!O11</f>
        <v>66706.57</v>
      </c>
      <c r="P11" s="306">
        <f>'[1]14-15'!P11</f>
        <v>60048.939</v>
      </c>
      <c r="Q11" s="122">
        <f>'[1]14-15'!Q11</f>
        <v>0.11087008548144395</v>
      </c>
    </row>
    <row r="12" spans="1:17" s="77" customFormat="1" ht="12.75" customHeight="1">
      <c r="A12" s="62" t="s">
        <v>61</v>
      </c>
      <c r="B12" s="127">
        <f>'[1]14-15'!B12</f>
        <v>7345</v>
      </c>
      <c r="C12" s="123">
        <f>'[1]14-15'!C12</f>
        <v>6524</v>
      </c>
      <c r="D12" s="123">
        <f>'[1]14-15'!D12</f>
        <v>3217</v>
      </c>
      <c r="E12" s="123">
        <f>'[1]14-15'!E12</f>
        <v>3813.22</v>
      </c>
      <c r="F12" s="123">
        <f>'[1]14-15'!F12</f>
        <v>4013.42</v>
      </c>
      <c r="G12" s="123">
        <f>'[1]14-15'!G12</f>
        <v>2332</v>
      </c>
      <c r="H12" s="123">
        <f>'[1]14-15'!H12</f>
        <v>3997.79</v>
      </c>
      <c r="I12" s="123">
        <f>'[1]14-15'!I12</f>
        <v>8094.3</v>
      </c>
      <c r="J12" s="123">
        <f>'[1]14-15'!J12</f>
        <v>8101.69</v>
      </c>
      <c r="K12" s="123">
        <f>'[1]14-15'!K12</f>
        <v>8828.65</v>
      </c>
      <c r="L12" s="123">
        <f>'[1]14-15'!L12</f>
        <v>5626.707</v>
      </c>
      <c r="M12" s="123">
        <f>'[1]14-15'!M12</f>
        <v>0</v>
      </c>
      <c r="N12" s="128">
        <f>'[1]14-15'!N12</f>
        <v>0</v>
      </c>
      <c r="O12" s="306">
        <f>'[1]14-15'!O12</f>
        <v>5626.707</v>
      </c>
      <c r="P12" s="306">
        <f>'[1]14-15'!P12</f>
        <v>6103.4400000000005</v>
      </c>
      <c r="Q12" s="122">
        <f>'[1]14-15'!Q12</f>
        <v>-0.07810890252054581</v>
      </c>
    </row>
    <row r="13" spans="1:17" s="77" customFormat="1" ht="12.75" customHeight="1">
      <c r="A13" s="62" t="s">
        <v>62</v>
      </c>
      <c r="B13" s="127">
        <f>'[1]14-15'!B13</f>
        <v>92913.31</v>
      </c>
      <c r="C13" s="123">
        <f>'[1]14-15'!C13</f>
        <v>76458.38</v>
      </c>
      <c r="D13" s="123">
        <f>'[1]14-15'!D13</f>
        <v>61869.44</v>
      </c>
      <c r="E13" s="123">
        <f>'[1]14-15'!E13</f>
        <v>56015.55</v>
      </c>
      <c r="F13" s="123">
        <f>'[1]14-15'!F13</f>
        <v>89800</v>
      </c>
      <c r="G13" s="123">
        <f>'[1]14-15'!G13</f>
        <v>136312.16</v>
      </c>
      <c r="H13" s="123">
        <f>'[1]14-15'!H13</f>
        <v>120561.39</v>
      </c>
      <c r="I13" s="123">
        <f>'[1]14-15'!I13</f>
        <v>94690.36</v>
      </c>
      <c r="J13" s="123">
        <f>'[1]14-15'!J13</f>
        <v>90706.08</v>
      </c>
      <c r="K13" s="123">
        <f>'[1]14-15'!K13</f>
        <v>85619.86</v>
      </c>
      <c r="L13" s="123">
        <f>'[1]14-15'!L13</f>
        <v>86740.31</v>
      </c>
      <c r="M13" s="123">
        <f>'[1]14-15'!M13</f>
        <v>0</v>
      </c>
      <c r="N13" s="128">
        <f>'[1]14-15'!N13</f>
        <v>0</v>
      </c>
      <c r="O13" s="306">
        <f>'[1]14-15'!O13</f>
        <v>86740.31</v>
      </c>
      <c r="P13" s="306">
        <f>'[1]14-15'!P13</f>
        <v>83882</v>
      </c>
      <c r="Q13" s="122">
        <f>'[1]14-15'!Q13</f>
        <v>0.03407536777854592</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2223682.14</v>
      </c>
      <c r="C15" s="130">
        <f>'[1]14-15'!C16</f>
        <v>1534732.5269999998</v>
      </c>
      <c r="D15" s="130">
        <f>'[1]14-15'!D16</f>
        <v>910157.676</v>
      </c>
      <c r="E15" s="130">
        <f>'[1]14-15'!E16</f>
        <v>613936.806</v>
      </c>
      <c r="F15" s="130">
        <f>'[1]14-15'!F16</f>
        <v>5683290.468</v>
      </c>
      <c r="G15" s="130">
        <f>'[1]14-15'!G16</f>
        <v>8322803.683000001</v>
      </c>
      <c r="H15" s="130">
        <f>'[1]14-15'!H16</f>
        <v>8060932.913000001</v>
      </c>
      <c r="I15" s="130">
        <f>'[1]14-15'!I16</f>
        <v>7555132.303000001</v>
      </c>
      <c r="J15" s="130">
        <f>'[1]14-15'!J16</f>
        <v>6764070.623000001</v>
      </c>
      <c r="K15" s="130">
        <f>'[1]14-15'!K16</f>
        <v>5775847.193000001</v>
      </c>
      <c r="L15" s="130">
        <f>'[1]14-15'!L16</f>
        <v>4863882.587</v>
      </c>
      <c r="M15" s="130">
        <f>'[1]14-15'!M16</f>
      </c>
      <c r="N15" s="131">
        <f>'[1]14-15'!N16</f>
      </c>
      <c r="O15" s="308">
        <f>'[1]14-15'!O16</f>
        <v>4863882.587</v>
      </c>
      <c r="P15" s="309">
        <f>'[1]14-15'!P16</f>
        <v>3669438.479</v>
      </c>
      <c r="Q15" s="147">
        <f>'[1]14-15'!Q16</f>
        <v>0.3255114140312585</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2223682.14</v>
      </c>
      <c r="C19" s="298">
        <f>'[1]14-15'!C20</f>
        <v>1534732.5269999998</v>
      </c>
      <c r="D19" s="298">
        <f>'[1]14-15'!D20</f>
        <v>910157.676</v>
      </c>
      <c r="E19" s="298">
        <f>'[1]14-15'!E20</f>
        <v>613936.806</v>
      </c>
      <c r="F19" s="298">
        <f>'[1]14-15'!F20</f>
        <v>5683290.468</v>
      </c>
      <c r="G19" s="298">
        <f>'[1]14-15'!G20</f>
        <v>8322803.683000001</v>
      </c>
      <c r="H19" s="298">
        <f>'[1]14-15'!H20</f>
        <v>8060932.913000001</v>
      </c>
      <c r="I19" s="298">
        <f>'[1]14-15'!I20</f>
        <v>7555132.303000001</v>
      </c>
      <c r="J19" s="298">
        <f>'[1]14-15'!J20</f>
        <v>6764070.623000001</v>
      </c>
      <c r="K19" s="298">
        <f>'[1]14-15'!K20</f>
        <v>5775847.193000001</v>
      </c>
      <c r="L19" s="298">
        <f>'[1]14-15'!L20</f>
        <v>4863882.587</v>
      </c>
      <c r="M19" s="298">
        <f>'[1]14-15'!M20</f>
      </c>
      <c r="N19" s="299">
        <f>'[1]14-15'!N20</f>
      </c>
      <c r="O19" s="310">
        <f>'[1]14-15'!O20</f>
        <v>4863882.587</v>
      </c>
      <c r="P19" s="311">
        <f>'[1]14-15'!P20</f>
        <v>3669438.479</v>
      </c>
      <c r="Q19" s="214">
        <f>'[1]14-15'!Q20</f>
        <v>0.3255114140312585</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199520.6</v>
      </c>
      <c r="C22" s="123">
        <f>'[1]14-15'!C23</f>
        <v>211929.00000000003</v>
      </c>
      <c r="D22" s="123">
        <f>'[1]14-15'!D23</f>
        <v>516045.3999999999</v>
      </c>
      <c r="E22" s="123">
        <f>'[1]14-15'!E23</f>
        <v>6487612.7</v>
      </c>
      <c r="F22" s="123">
        <f>'[1]14-15'!F23</f>
        <v>4235588.499999999</v>
      </c>
      <c r="G22" s="123">
        <f>'[1]14-15'!G23</f>
        <v>1000687.7</v>
      </c>
      <c r="H22" s="123">
        <f>'[1]14-15'!H23</f>
        <v>757847.9</v>
      </c>
      <c r="I22" s="123">
        <f>'[1]14-15'!I23</f>
        <v>464759.50000000006</v>
      </c>
      <c r="J22" s="123">
        <f>'[1]14-15'!J23</f>
        <v>591755.8999999999</v>
      </c>
      <c r="K22" s="123">
        <f>'[1]14-15'!K23</f>
        <v>487832.9000000001</v>
      </c>
      <c r="L22" s="123">
        <f>'[1]14-15'!L23</f>
        <v>0</v>
      </c>
      <c r="M22" s="123">
        <f>'[1]14-15'!M23</f>
        <v>0</v>
      </c>
      <c r="N22" s="128">
        <f>'[1]14-15'!N23</f>
        <v>0</v>
      </c>
      <c r="O22" s="306">
        <f>'[1]14-15'!O23</f>
        <v>14953580.1</v>
      </c>
      <c r="P22" s="306">
        <f>'[1]14-15'!P23</f>
        <v>11429205.3</v>
      </c>
      <c r="Q22" s="122">
        <f>'[1]14-15'!Q23</f>
        <v>0.30836569188235674</v>
      </c>
    </row>
    <row r="23" spans="1:17" s="77" customFormat="1" ht="12.75" customHeight="1">
      <c r="A23" s="62" t="s">
        <v>65</v>
      </c>
      <c r="B23" s="127">
        <f>'[1]14-15'!B24</f>
        <v>24251.3</v>
      </c>
      <c r="C23" s="123">
        <f>'[1]14-15'!C24</f>
        <v>30907.5</v>
      </c>
      <c r="D23" s="123">
        <f>'[1]14-15'!D24</f>
        <v>26331.8</v>
      </c>
      <c r="E23" s="123">
        <f>'[1]14-15'!E24</f>
        <v>34767.4</v>
      </c>
      <c r="F23" s="123">
        <f>'[1]14-15'!F24</f>
        <v>100381.9</v>
      </c>
      <c r="G23" s="123">
        <f>'[1]14-15'!G24</f>
        <v>84648.9</v>
      </c>
      <c r="H23" s="123">
        <f>'[1]14-15'!H24</f>
        <v>23615</v>
      </c>
      <c r="I23" s="123">
        <f>'[1]14-15'!I24</f>
        <v>15755.7</v>
      </c>
      <c r="J23" s="123">
        <f>'[1]14-15'!J24</f>
        <v>16705.3</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2447454.04</v>
      </c>
      <c r="C25" s="298">
        <f>'[1]14-15'!C26</f>
        <v>1777569.0269999998</v>
      </c>
      <c r="D25" s="298">
        <f>'[1]14-15'!D26</f>
        <v>1452534.876</v>
      </c>
      <c r="E25" s="298">
        <f>'[1]14-15'!E26</f>
        <v>7136316.906</v>
      </c>
      <c r="F25" s="298">
        <f>'[1]14-15'!F26</f>
        <v>10019260.867999999</v>
      </c>
      <c r="G25" s="298">
        <f>'[1]14-15'!G26</f>
        <v>9408140.283000002</v>
      </c>
      <c r="H25" s="298">
        <f>'[1]14-15'!H26</f>
        <v>8842395.813000001</v>
      </c>
      <c r="I25" s="298">
        <f>'[1]14-15'!I26</f>
        <v>8035647.503000001</v>
      </c>
      <c r="J25" s="298">
        <f>'[1]14-15'!J26</f>
        <v>7372531.823</v>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182924.29200000002</v>
      </c>
      <c r="G28" s="123">
        <f>'[1]14-15'!G29</f>
        <v>169149.53699999998</v>
      </c>
      <c r="H28" s="123">
        <f>'[1]14-15'!H29</f>
        <v>199425.527</v>
      </c>
      <c r="I28" s="123">
        <f>'[1]14-15'!I29</f>
        <v>183254.90699999998</v>
      </c>
      <c r="J28" s="123">
        <f>'[1]14-15'!J29</f>
        <v>204806.51200000002</v>
      </c>
      <c r="K28" s="123">
        <f>'[1]14-15'!K29</f>
        <v>194090.882</v>
      </c>
      <c r="L28" s="123">
        <f>'[1]14-15'!L29</f>
        <v>0</v>
      </c>
      <c r="M28" s="123">
        <f>'[1]14-15'!M29</f>
        <v>0</v>
      </c>
      <c r="N28" s="128">
        <f>'[1]14-15'!N29</f>
        <v>0</v>
      </c>
      <c r="O28" s="306">
        <f>'[1]14-15'!O29</f>
        <v>1908092.02</v>
      </c>
      <c r="P28" s="306">
        <f>'[1]14-15'!P29</f>
        <v>1895873.2429999998</v>
      </c>
      <c r="Q28" s="122">
        <f>'[1]14-15'!Q29</f>
        <v>0.006444933512888884</v>
      </c>
    </row>
    <row r="29" spans="1:17" s="77" customFormat="1" ht="12.75" customHeight="1">
      <c r="A29" s="62" t="s">
        <v>67</v>
      </c>
      <c r="B29" s="127">
        <f>'[1]14-15'!B30</f>
        <v>293496.54</v>
      </c>
      <c r="C29" s="123">
        <f>'[1]14-15'!C30</f>
        <v>222573.24</v>
      </c>
      <c r="D29" s="123">
        <f>'[1]14-15'!D30</f>
        <v>216174.4</v>
      </c>
      <c r="E29" s="123">
        <f>'[1]14-15'!E30</f>
        <v>264506.99</v>
      </c>
      <c r="F29" s="123">
        <f>'[1]14-15'!F30</f>
        <v>292044.68</v>
      </c>
      <c r="G29" s="123">
        <f>'[1]14-15'!G30</f>
        <v>340717.03</v>
      </c>
      <c r="H29" s="123">
        <f>'[1]14-15'!H30</f>
        <v>356877.69</v>
      </c>
      <c r="I29" s="123">
        <f>'[1]14-15'!I30</f>
        <v>338204.05</v>
      </c>
      <c r="J29" s="123">
        <f>'[1]14-15'!J30</f>
        <v>359888.62</v>
      </c>
      <c r="K29" s="123">
        <f>'[1]14-15'!K30</f>
        <v>339651.87</v>
      </c>
      <c r="L29" s="123">
        <f>'[1]14-15'!L30</f>
        <v>0</v>
      </c>
      <c r="M29" s="123">
        <f>'[1]14-15'!M30</f>
        <v>0</v>
      </c>
      <c r="N29" s="128">
        <f>'[1]14-15'!N30</f>
        <v>0</v>
      </c>
      <c r="O29" s="306">
        <f>'[1]14-15'!O30</f>
        <v>3024135.11</v>
      </c>
      <c r="P29" s="306">
        <f>'[1]14-15'!P30</f>
        <v>2879655.9</v>
      </c>
      <c r="Q29" s="122">
        <f>'[1]14-15'!Q30</f>
        <v>0.050172386916089495</v>
      </c>
    </row>
    <row r="30" spans="1:17" s="47" customFormat="1" ht="12.75" customHeight="1">
      <c r="A30" s="62" t="s">
        <v>68</v>
      </c>
      <c r="B30" s="127">
        <f>'[1]14-15'!B31</f>
        <v>32871.44</v>
      </c>
      <c r="C30" s="123">
        <f>'[1]14-15'!C31</f>
        <v>33668.869999999995</v>
      </c>
      <c r="D30" s="123">
        <f>'[1]14-15'!D31</f>
        <v>28993.41</v>
      </c>
      <c r="E30" s="123">
        <f>'[1]14-15'!E31</f>
        <v>25712.79</v>
      </c>
      <c r="F30" s="123">
        <f>'[1]14-15'!F31</f>
        <v>31682.36</v>
      </c>
      <c r="G30" s="123">
        <f>'[1]14-15'!G31</f>
        <v>28519.71</v>
      </c>
      <c r="H30" s="123">
        <f>'[1]14-15'!H31</f>
        <v>32797.23</v>
      </c>
      <c r="I30" s="123">
        <f>'[1]14-15'!I31</f>
        <v>30849.870000000003</v>
      </c>
      <c r="J30" s="123">
        <f>'[1]14-15'!J31</f>
        <v>32149.64</v>
      </c>
      <c r="K30" s="123">
        <f>'[1]14-15'!K31</f>
        <v>30805.035555555558</v>
      </c>
      <c r="L30" s="123">
        <f>'[1]14-15'!L31</f>
        <v>0</v>
      </c>
      <c r="M30" s="123">
        <f>'[1]14-15'!M31</f>
        <v>0</v>
      </c>
      <c r="N30" s="128">
        <f>'[1]14-15'!N31</f>
        <v>0</v>
      </c>
      <c r="O30" s="306">
        <f>'[1]14-15'!O31</f>
        <v>308050.35555555555</v>
      </c>
      <c r="P30" s="306">
        <f>'[1]14-15'!P31</f>
        <v>309907.603213696</v>
      </c>
      <c r="Q30" s="122">
        <f>'[1]14-15'!Q31</f>
        <v>-0.005992907688875837</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525784.61</v>
      </c>
      <c r="C32" s="130">
        <f>'[1]14-15'!C33</f>
        <v>447894.76</v>
      </c>
      <c r="D32" s="130">
        <f>'[1]14-15'!D33</f>
        <v>432165.5019999999</v>
      </c>
      <c r="E32" s="130">
        <f>'[1]14-15'!E33</f>
        <v>486593.171</v>
      </c>
      <c r="F32" s="130">
        <f>'[1]14-15'!F33</f>
        <v>506651.332</v>
      </c>
      <c r="G32" s="130">
        <f>'[1]14-15'!G33</f>
        <v>538386.277</v>
      </c>
      <c r="H32" s="130">
        <f>'[1]14-15'!H33</f>
        <v>589100.4469999999</v>
      </c>
      <c r="I32" s="130">
        <f>'[1]14-15'!I33</f>
        <v>552308.8269999999</v>
      </c>
      <c r="J32" s="130">
        <f>'[1]14-15'!J33</f>
        <v>596844.772</v>
      </c>
      <c r="K32" s="130">
        <f>'[1]14-15'!K33</f>
        <v>564547.7875555556</v>
      </c>
      <c r="L32" s="130">
        <f>'[1]14-15'!L33</f>
      </c>
      <c r="M32" s="130">
        <f>'[1]14-15'!M33</f>
      </c>
      <c r="N32" s="131">
        <f>'[1]14-15'!N33</f>
        <v>0</v>
      </c>
      <c r="O32" s="308">
        <f>'[1]14-15'!O33</f>
        <v>5240277.485555556</v>
      </c>
      <c r="P32" s="309">
        <f>'[1]14-15'!P33</f>
        <v>5085436.746213695</v>
      </c>
      <c r="Q32" s="147">
        <f>'[1]14-15'!Q33</f>
        <v>0.030447874404719633</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520649.9</v>
      </c>
      <c r="C35" s="123">
        <f>'[1]14-15'!C36</f>
        <v>431934.1</v>
      </c>
      <c r="D35" s="123">
        <f>'[1]14-15'!D36</f>
        <v>355390.2</v>
      </c>
      <c r="E35" s="123">
        <f>'[1]14-15'!E36</f>
        <v>856321.5</v>
      </c>
      <c r="F35" s="123">
        <f>'[1]14-15'!F36</f>
        <v>827019.2</v>
      </c>
      <c r="G35" s="123">
        <f>'[1]14-15'!G36</f>
        <v>483863.3</v>
      </c>
      <c r="H35" s="123">
        <f>'[1]14-15'!H36</f>
        <v>506727</v>
      </c>
      <c r="I35" s="123">
        <f>'[1]14-15'!I36</f>
        <v>548103.3</v>
      </c>
      <c r="J35" s="123">
        <f>'[1]14-15'!J36</f>
        <v>669510.6</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6651.9</v>
      </c>
      <c r="F36" s="123">
        <f>'[1]14-15'!F37</f>
        <v>29455</v>
      </c>
      <c r="G36" s="123">
        <f>'[1]14-15'!G37</f>
        <v>5684</v>
      </c>
      <c r="H36" s="123">
        <f>'[1]14-15'!H37</f>
        <v>23426.1</v>
      </c>
      <c r="I36" s="123">
        <f>'[1]14-15'!I37</f>
        <v>48919.6</v>
      </c>
      <c r="J36" s="123">
        <f>'[1]14-15'!J37</f>
        <v>53324.8</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559636.7000000001</v>
      </c>
      <c r="C38" s="130">
        <f>'[1]14-15'!C39</f>
        <v>445148.89999999997</v>
      </c>
      <c r="D38" s="130">
        <f>'[1]14-15'!D39</f>
        <v>359885</v>
      </c>
      <c r="E38" s="130">
        <f>'[1]14-15'!E39</f>
        <v>862973.4</v>
      </c>
      <c r="F38" s="130">
        <f>'[1]14-15'!F39</f>
        <v>856474.2</v>
      </c>
      <c r="G38" s="130">
        <f>'[1]14-15'!G39</f>
        <v>489547.3</v>
      </c>
      <c r="H38" s="130">
        <f>'[1]14-15'!H39</f>
        <v>530153.1</v>
      </c>
      <c r="I38" s="130">
        <f>'[1]14-15'!I39</f>
        <v>597022.9</v>
      </c>
      <c r="J38" s="130">
        <f>'[1]14-15'!J39</f>
        <v>722835.4</v>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-172699.7969999998</v>
      </c>
      <c r="C40" s="404">
        <f>'[1]14-15'!C41</f>
        <v>-25632.309000000125</v>
      </c>
      <c r="D40" s="405">
        <f>'[1]14-15'!D41</f>
        <v>46547.56800000009</v>
      </c>
      <c r="E40" s="405">
        <f>'[1]14-15'!E41</f>
        <v>103459.86699999962</v>
      </c>
      <c r="F40" s="404">
        <f>'[1]14-15'!F41</f>
        <v>333331.65299999807</v>
      </c>
      <c r="G40" s="405">
        <f>'[1]14-15'!G41</f>
        <v>319273.7930000005</v>
      </c>
      <c r="H40" s="123">
        <f>'[1]14-15'!H41</f>
        <v>168009.96300000045</v>
      </c>
      <c r="I40" s="123">
        <f>'[1]14-15'!I41</f>
        <v>122245.15300000086</v>
      </c>
      <c r="J40" s="123">
        <f>'[1]14-15'!J41</f>
        <v>277004.4579999987</v>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912721.5130000003</v>
      </c>
      <c r="C42" s="302">
        <f>'[1]14-15'!C42</f>
        <v>867411.3509999998</v>
      </c>
      <c r="D42" s="302">
        <f>'[1]14-15'!D42</f>
        <v>838598.07</v>
      </c>
      <c r="E42" s="302">
        <f>'[1]14-15'!E42</f>
        <v>1453026.4379999996</v>
      </c>
      <c r="F42" s="302">
        <f>'[1]14-15'!F42</f>
        <v>1696457.184999998</v>
      </c>
      <c r="G42" s="302">
        <f>'[1]14-15'!G42</f>
        <v>1347207.3700000006</v>
      </c>
      <c r="H42" s="302">
        <f>'[1]14-15'!H42</f>
        <v>1287263.5100000002</v>
      </c>
      <c r="I42" s="302">
        <f>'[1]14-15'!I42</f>
        <v>1271576.8800000008</v>
      </c>
      <c r="J42" s="302">
        <f>'[1]14-15'!J42</f>
        <v>1596684.6299999987</v>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1">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42125</v>
      </c>
      <c r="P7" s="168">
        <f>[8]!dat2</f>
        <v>41760</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5713057.200000001</v>
      </c>
      <c r="D10" s="123">
        <f>'[8]1415'!D10</f>
        <v>5667282.299999999</v>
      </c>
      <c r="E10" s="123">
        <f>'[8]1415'!E10</f>
        <v>5343633.5</v>
      </c>
      <c r="F10" s="123">
        <f>'[8]1415'!F10</f>
        <v>4920240.2</v>
      </c>
      <c r="G10" s="123">
        <f>'[8]1415'!G10</f>
        <v>4586957.3</v>
      </c>
      <c r="H10" s="123">
        <f>'[8]1415'!H10</f>
        <v>4344915.2</v>
      </c>
      <c r="I10" s="123">
        <f>'[8]1415'!I10</f>
        <v>3945409.1</v>
      </c>
      <c r="J10" s="123">
        <f>'[8]1415'!J10</f>
        <v>3478669.7</v>
      </c>
      <c r="K10" s="123">
        <f>'[8]1415'!K10</f>
        <v>3010370.1</v>
      </c>
      <c r="L10" s="123">
        <f>'[8]1415'!L10</f>
        <v>2344899.5</v>
      </c>
      <c r="M10" s="123">
        <f>'[8]1415'!M10</f>
        <v>0</v>
      </c>
      <c r="N10" s="128">
        <f>'[8]1415'!N10</f>
        <v>0</v>
      </c>
      <c r="O10" s="295">
        <f>'[8]1415'!O10</f>
        <v>2344899.5</v>
      </c>
      <c r="P10" s="295">
        <f>'[8]1415'!P10</f>
        <v>1976777.6</v>
      </c>
      <c r="Q10" s="122">
        <f>'[8]1415'!Q10</f>
        <v>0.18622322511141354</v>
      </c>
    </row>
    <row r="11" spans="1:17" s="92" customFormat="1" ht="12.75" customHeight="1">
      <c r="A11" s="101" t="s">
        <v>76</v>
      </c>
      <c r="B11" s="127">
        <f>'[8]1415'!B11</f>
        <v>103878</v>
      </c>
      <c r="C11" s="123">
        <f>'[8]1415'!C11</f>
        <v>97813</v>
      </c>
      <c r="D11" s="123">
        <f>'[8]1415'!D11</f>
        <v>64266</v>
      </c>
      <c r="E11" s="123">
        <f>'[8]1415'!E11</f>
        <v>67110</v>
      </c>
      <c r="F11" s="123">
        <f>'[8]1415'!F11</f>
        <v>61680</v>
      </c>
      <c r="G11" s="123">
        <f>'[8]1415'!G11</f>
        <v>59314</v>
      </c>
      <c r="H11" s="123">
        <f>'[8]1415'!H11</f>
        <v>72113</v>
      </c>
      <c r="I11" s="123">
        <f>'[8]1415'!I11</f>
        <v>70854</v>
      </c>
      <c r="J11" s="123">
        <f>'[8]1415'!J11</f>
        <v>70854</v>
      </c>
      <c r="K11" s="123">
        <f>'[8]1415'!K11</f>
        <v>74209.11111111111</v>
      </c>
      <c r="L11" s="123">
        <f>'[8]1415'!L11</f>
        <v>74209.11111111111</v>
      </c>
      <c r="M11" s="123">
        <f>'[8]1415'!M11</f>
        <v>0</v>
      </c>
      <c r="N11" s="128">
        <f>'[8]1415'!N11</f>
        <v>0</v>
      </c>
      <c r="O11" s="295">
        <f>'[8]1415'!O11</f>
        <v>74209.11111111111</v>
      </c>
      <c r="P11" s="295">
        <f>'[8]1415'!P11</f>
        <v>75452</v>
      </c>
      <c r="Q11" s="122">
        <f>'[8]1415'!Q11</f>
        <v>-0.016472577120406173</v>
      </c>
    </row>
    <row r="12" spans="1:17" s="92" customFormat="1" ht="12.75" customHeight="1">
      <c r="A12" s="101" t="s">
        <v>77</v>
      </c>
      <c r="B12" s="127">
        <f>'[8]1415'!B12</f>
        <v>42911.65</v>
      </c>
      <c r="C12" s="123">
        <f>'[8]1415'!C12</f>
        <v>114419.77</v>
      </c>
      <c r="D12" s="123">
        <f>'[8]1415'!D12</f>
        <v>92650.03</v>
      </c>
      <c r="E12" s="123">
        <f>'[8]1415'!E12</f>
        <v>80461.91</v>
      </c>
      <c r="F12" s="123">
        <f>'[8]1415'!F12</f>
        <v>70476.21</v>
      </c>
      <c r="G12" s="123">
        <f>'[8]1415'!G12</f>
        <v>69960.88</v>
      </c>
      <c r="H12" s="123">
        <f>'[8]1415'!H12</f>
        <v>56047.88</v>
      </c>
      <c r="I12" s="123">
        <f>'[8]1415'!I12</f>
        <v>46867.23</v>
      </c>
      <c r="J12" s="123">
        <f>'[8]1415'!J12</f>
        <v>45235.03</v>
      </c>
      <c r="K12" s="123">
        <f>'[8]1415'!K12</f>
        <v>43661.96</v>
      </c>
      <c r="L12" s="123">
        <f>'[8]1415'!L12</f>
        <v>39138.09</v>
      </c>
      <c r="M12" s="123">
        <f>'[8]1415'!M12</f>
        <v>0</v>
      </c>
      <c r="N12" s="128">
        <f>'[8]1415'!N12</f>
        <v>0</v>
      </c>
      <c r="O12" s="295">
        <f>'[8]1415'!O12</f>
        <v>39138.09</v>
      </c>
      <c r="P12" s="295">
        <f>'[8]1415'!P12</f>
        <v>52419.81</v>
      </c>
      <c r="Q12" s="122">
        <f>'[8]1415'!Q12</f>
        <v>-0.2533721507193559</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1032638.25</v>
      </c>
      <c r="C15" s="130">
        <f>'[8]1415'!C15</f>
        <v>5925289.970000001</v>
      </c>
      <c r="D15" s="130">
        <f>'[8]1415'!D15</f>
        <v>5824198.329999999</v>
      </c>
      <c r="E15" s="130">
        <f>'[8]1415'!E15</f>
        <v>5491205.41</v>
      </c>
      <c r="F15" s="130">
        <f>'[8]1415'!F15</f>
        <v>5052396.41</v>
      </c>
      <c r="G15" s="130">
        <f>'[8]1415'!G15</f>
        <v>4716232.18</v>
      </c>
      <c r="H15" s="130">
        <f>'[8]1415'!H15</f>
        <v>4473076.08</v>
      </c>
      <c r="I15" s="130">
        <f>'[8]1415'!I15</f>
        <v>4063130.33</v>
      </c>
      <c r="J15" s="130">
        <f>'[8]1415'!J15</f>
        <v>3594758.73</v>
      </c>
      <c r="K15" s="130">
        <f>'[8]1415'!K15</f>
        <v>3128241.171111111</v>
      </c>
      <c r="L15" s="130">
        <f>'[8]1415'!L15</f>
        <v>2458246.701111111</v>
      </c>
      <c r="M15" s="130">
        <f>'[8]1415'!M15</f>
      </c>
      <c r="N15" s="131">
        <f>'[8]1415'!N15</f>
      </c>
      <c r="O15" s="296">
        <f>'[8]1415'!O15</f>
        <v>2458246.701111111</v>
      </c>
      <c r="P15" s="296">
        <f>'[8]1415'!P15</f>
        <v>2104649.41</v>
      </c>
      <c r="Q15" s="147">
        <f>'[8]1415'!Q15</f>
        <v>0.1680076926024039</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1032638.25</v>
      </c>
      <c r="C19" s="298">
        <f>'[8]1415'!C19</f>
        <v>5925289.970000001</v>
      </c>
      <c r="D19" s="298">
        <f>'[8]1415'!D19</f>
        <v>5824198.329999999</v>
      </c>
      <c r="E19" s="298">
        <f>'[8]1415'!E19</f>
        <v>5491205.41</v>
      </c>
      <c r="F19" s="298">
        <f>'[8]1415'!F19</f>
        <v>5052396.41</v>
      </c>
      <c r="G19" s="298">
        <f>'[8]1415'!G19</f>
        <v>4716232.18</v>
      </c>
      <c r="H19" s="298">
        <f>'[8]1415'!H19</f>
        <v>4473076.08</v>
      </c>
      <c r="I19" s="298">
        <f>'[8]1415'!I19</f>
        <v>4063130.33</v>
      </c>
      <c r="J19" s="298">
        <f>'[8]1415'!J19</f>
        <v>3594758.73</v>
      </c>
      <c r="K19" s="298">
        <f>'[8]1415'!K19</f>
        <v>3128241.171111111</v>
      </c>
      <c r="L19" s="298">
        <f>'[8]1415'!L19</f>
        <v>2458246.701111111</v>
      </c>
      <c r="M19" s="298">
        <f>'[8]1415'!M19</f>
      </c>
      <c r="N19" s="299">
        <f>'[8]1415'!N19</f>
      </c>
      <c r="O19" s="300">
        <f>'[8]1415'!O19</f>
        <v>2458246.701111111</v>
      </c>
      <c r="P19" s="300">
        <f>'[8]1415'!P19</f>
        <v>2104649.41</v>
      </c>
      <c r="Q19" s="214">
        <f>'[8]1415'!Q19</f>
        <v>0.1680076926024039</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5596096.3</v>
      </c>
      <c r="C22" s="123">
        <f>'[8]1415'!C22</f>
        <v>985704.2999999998</v>
      </c>
      <c r="D22" s="123">
        <f>'[8]1415'!D22</f>
        <v>520104</v>
      </c>
      <c r="E22" s="123">
        <f>'[8]1415'!E22</f>
        <v>348784.70000000007</v>
      </c>
      <c r="F22" s="123">
        <f>'[8]1415'!F22</f>
        <v>396814.6000000001</v>
      </c>
      <c r="G22" s="123">
        <f>'[8]1415'!G22</f>
        <v>347702.70000000007</v>
      </c>
      <c r="H22" s="123">
        <f>'[8]1415'!H22</f>
        <v>426742.3</v>
      </c>
      <c r="I22" s="123">
        <f>'[8]1415'!I22</f>
        <v>329286.4</v>
      </c>
      <c r="J22" s="123">
        <f>'[8]1415'!J22</f>
        <v>338495.1</v>
      </c>
      <c r="K22" s="123">
        <f>'[8]1415'!K22</f>
        <v>280146.8</v>
      </c>
      <c r="L22" s="123">
        <f>'[8]1415'!L22</f>
        <v>0</v>
      </c>
      <c r="M22" s="123">
        <f>'[8]1415'!M22</f>
        <v>0</v>
      </c>
      <c r="N22" s="128">
        <f>'[8]1415'!N22</f>
        <v>0</v>
      </c>
      <c r="O22" s="295">
        <f>'[8]1415'!O22</f>
        <v>9569877.200000001</v>
      </c>
      <c r="P22" s="295">
        <f>'[8]1415'!P22</f>
        <v>8130564.9</v>
      </c>
      <c r="Q22" s="122">
        <f>'[8]1415'!Q22</f>
        <v>0.17702488298199315</v>
      </c>
    </row>
    <row r="23" spans="1:17" s="92" customFormat="1" ht="12.75" customHeight="1">
      <c r="A23" s="101" t="s">
        <v>80</v>
      </c>
      <c r="B23" s="127">
        <f>'[8]1415'!B23</f>
        <v>4072.8</v>
      </c>
      <c r="C23" s="123">
        <f>'[8]1415'!C23</f>
        <v>7957.1</v>
      </c>
      <c r="D23" s="123">
        <f>'[8]1415'!D23</f>
        <v>5503.7</v>
      </c>
      <c r="E23" s="123">
        <f>'[8]1415'!E23</f>
        <v>3098</v>
      </c>
      <c r="F23" s="123">
        <f>'[8]1415'!F23</f>
        <v>6872.1</v>
      </c>
      <c r="G23" s="123">
        <f>'[8]1415'!G23</f>
        <v>10563.6</v>
      </c>
      <c r="H23" s="123">
        <f>'[8]1415'!H23</f>
        <v>1438.9</v>
      </c>
      <c r="I23" s="123">
        <f>'[8]1415'!I23</f>
        <v>6233.2</v>
      </c>
      <c r="J23" s="123">
        <f>'[8]1415'!J23</f>
        <v>7180.7</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6632807.35</v>
      </c>
      <c r="C25" s="298">
        <f>'[8]1415'!C25</f>
        <v>6918951.37</v>
      </c>
      <c r="D25" s="298">
        <f>'[8]1415'!D25</f>
        <v>6349806.029999999</v>
      </c>
      <c r="E25" s="298">
        <f>'[8]1415'!E25</f>
        <v>5843088.11</v>
      </c>
      <c r="F25" s="298">
        <f>'[8]1415'!F25</f>
        <v>5456083.109999999</v>
      </c>
      <c r="G25" s="298">
        <f>'[8]1415'!G25</f>
        <v>5074498.4799999995</v>
      </c>
      <c r="H25" s="298">
        <f>'[8]1415'!H25</f>
        <v>4901257.28</v>
      </c>
      <c r="I25" s="298">
        <f>'[8]1415'!I25</f>
        <v>4398649.930000001</v>
      </c>
      <c r="J25" s="298">
        <f>'[8]1415'!J25</f>
        <v>3940434.5300000003</v>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136280</v>
      </c>
      <c r="G28" s="123">
        <f>'[8]1415'!G28</f>
        <v>143062</v>
      </c>
      <c r="H28" s="123">
        <f>'[8]1415'!H28</f>
        <v>143085</v>
      </c>
      <c r="I28" s="123">
        <f>'[8]1415'!I28</f>
        <v>128651</v>
      </c>
      <c r="J28" s="123">
        <f>'[8]1415'!J28</f>
        <v>138943.75</v>
      </c>
      <c r="K28" s="123">
        <f>'[8]1415'!K28</f>
        <v>138943.75</v>
      </c>
      <c r="L28" s="123">
        <f>'[8]1415'!L28</f>
        <v>0</v>
      </c>
      <c r="M28" s="123">
        <f>'[8]1415'!M28</f>
        <v>0</v>
      </c>
      <c r="N28" s="128">
        <f>'[8]1415'!N28</f>
        <v>0</v>
      </c>
      <c r="O28" s="295">
        <f>'[8]1415'!O28</f>
        <v>1389437.5</v>
      </c>
      <c r="P28" s="295">
        <f>'[8]1415'!P28</f>
        <v>1400825</v>
      </c>
      <c r="Q28" s="122">
        <f>'[8]1415'!Q28</f>
        <v>-0.00812913818642591</v>
      </c>
    </row>
    <row r="29" spans="1:17" s="92" customFormat="1" ht="12.75" customHeight="1">
      <c r="A29" s="101" t="s">
        <v>77</v>
      </c>
      <c r="B29" s="127">
        <f>'[8]1415'!B29</f>
        <v>122822.07</v>
      </c>
      <c r="C29" s="123">
        <f>'[8]1415'!C29</f>
        <v>105457.04</v>
      </c>
      <c r="D29" s="123">
        <f>'[8]1415'!D29</f>
        <v>98214.84</v>
      </c>
      <c r="E29" s="123">
        <f>'[8]1415'!E29</f>
        <v>90752.23</v>
      </c>
      <c r="F29" s="123">
        <f>'[8]1415'!F29</f>
        <v>73339.96</v>
      </c>
      <c r="G29" s="123">
        <f>'[8]1415'!G29</f>
        <v>81868.01</v>
      </c>
      <c r="H29" s="123">
        <f>'[8]1415'!H29</f>
        <v>77836.24</v>
      </c>
      <c r="I29" s="123">
        <f>'[8]1415'!I29</f>
        <v>69067.43</v>
      </c>
      <c r="J29" s="123">
        <f>'[8]1415'!J29</f>
        <v>74570.74</v>
      </c>
      <c r="K29" s="123">
        <f>'[8]1415'!K29</f>
        <v>71467.53</v>
      </c>
      <c r="L29" s="123">
        <f>'[8]1415'!L29</f>
        <v>0</v>
      </c>
      <c r="M29" s="123">
        <f>'[8]1415'!M29</f>
        <v>0</v>
      </c>
      <c r="N29" s="128">
        <f>'[8]1415'!N29</f>
        <v>0</v>
      </c>
      <c r="O29" s="295">
        <f>'[8]1415'!O29</f>
        <v>865396.0899999999</v>
      </c>
      <c r="P29" s="295">
        <f>'[8]1415'!P29</f>
        <v>993715.74</v>
      </c>
      <c r="Q29" s="122">
        <f>'[8]1415'!Q29</f>
        <v>-0.12913114368098888</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266158.07</v>
      </c>
      <c r="C31" s="130">
        <f>'[8]1415'!C31</f>
        <v>244030.03999999998</v>
      </c>
      <c r="D31" s="130">
        <f>'[8]1415'!D31</f>
        <v>236775.84</v>
      </c>
      <c r="E31" s="130">
        <f>'[8]1415'!E31</f>
        <v>230754.22999999998</v>
      </c>
      <c r="F31" s="130">
        <f>'[8]1415'!F31</f>
        <v>209619.96000000002</v>
      </c>
      <c r="G31" s="130">
        <f>'[8]1415'!G31</f>
        <v>224930.01</v>
      </c>
      <c r="H31" s="130">
        <f>'[8]1415'!H31</f>
        <v>220921.24</v>
      </c>
      <c r="I31" s="130">
        <f>'[8]1415'!I31</f>
        <v>197718.43</v>
      </c>
      <c r="J31" s="130">
        <f>'[8]1415'!J31</f>
        <v>213514.49</v>
      </c>
      <c r="K31" s="130">
        <f>'[8]1415'!K31</f>
        <v>210411.28</v>
      </c>
      <c r="L31" s="130">
        <f>'[8]1415'!L31</f>
      </c>
      <c r="M31" s="130">
        <f>'[8]1415'!M31</f>
      </c>
      <c r="N31" s="131">
        <f>'[8]1415'!N31</f>
        <v>0</v>
      </c>
      <c r="O31" s="296">
        <f>'[8]1415'!O31</f>
        <v>2254833.59</v>
      </c>
      <c r="P31" s="296">
        <f>'[8]1415'!P31</f>
        <v>2394540.74</v>
      </c>
      <c r="Q31" s="147">
        <f>'[8]1415'!Q31</f>
        <v>-0.05834402717240905</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337630.9</v>
      </c>
      <c r="C34" s="123">
        <f>'[8]1415'!C34</f>
        <v>183871</v>
      </c>
      <c r="D34" s="123">
        <f>'[8]1415'!D34</f>
        <v>277221.3</v>
      </c>
      <c r="E34" s="123">
        <f>'[8]1415'!E34</f>
        <v>268357.4</v>
      </c>
      <c r="F34" s="123">
        <f>'[8]1415'!F34</f>
        <v>222730.9</v>
      </c>
      <c r="G34" s="123">
        <f>'[8]1415'!G34</f>
        <v>218920.2</v>
      </c>
      <c r="H34" s="123">
        <f>'[8]1415'!H34</f>
        <v>227003.8</v>
      </c>
      <c r="I34" s="123">
        <f>'[8]1415'!I34</f>
        <v>228326.5</v>
      </c>
      <c r="J34" s="123">
        <f>'[8]1415'!J34</f>
        <v>217506</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360854</v>
      </c>
      <c r="F35" s="123">
        <f>'[8]1415'!F35</f>
        <v>181113.2</v>
      </c>
      <c r="G35" s="123">
        <f>'[8]1415'!G35</f>
        <v>168527.7</v>
      </c>
      <c r="H35" s="123">
        <f>'[8]1415'!H35</f>
        <v>217282.3</v>
      </c>
      <c r="I35" s="123">
        <f>'[8]1415'!I35</f>
        <v>316286.4</v>
      </c>
      <c r="J35" s="123">
        <f>'[8]1415'!J35</f>
        <v>327452.6</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784570.2</v>
      </c>
      <c r="C37" s="130">
        <f>'[8]1415'!C37</f>
        <v>295535.4</v>
      </c>
      <c r="D37" s="130">
        <f>'[8]1415'!D37</f>
        <v>551419.8999999999</v>
      </c>
      <c r="E37" s="130">
        <f>'[8]1415'!E37</f>
        <v>629211.4</v>
      </c>
      <c r="F37" s="130">
        <f>'[8]1415'!F37</f>
        <v>403844.1</v>
      </c>
      <c r="G37" s="130">
        <f>'[8]1415'!G37</f>
        <v>387447.9</v>
      </c>
      <c r="H37" s="130">
        <f>'[8]1415'!H37</f>
        <v>444286.1</v>
      </c>
      <c r="I37" s="130">
        <f>'[8]1415'!I37</f>
        <v>544612.9</v>
      </c>
      <c r="J37" s="130">
        <f>'[8]1415'!J37</f>
        <v>544958.6</v>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-343210.8900000015</v>
      </c>
      <c r="C39" s="404">
        <f>'[8]1415'!C39</f>
        <v>555187.6000000006</v>
      </c>
      <c r="D39" s="405">
        <f>'[8]1415'!D39</f>
        <v>70404.87999999896</v>
      </c>
      <c r="E39" s="405">
        <f>'[8]1415'!E39</f>
        <v>-69273.9299999997</v>
      </c>
      <c r="F39" s="404">
        <f>'[8]1415'!F39</f>
        <v>126386.87000000011</v>
      </c>
      <c r="G39" s="405">
        <f>'[8]1415'!G39</f>
        <v>-10955.510000000708</v>
      </c>
      <c r="H39" s="123">
        <f>'[8]1415'!H39</f>
        <v>172919.61000000034</v>
      </c>
      <c r="I39" s="123">
        <f>'[8]1415'!I39</f>
        <v>61559.87000000104</v>
      </c>
      <c r="J39" s="123">
        <f>'[8]1415'!J39</f>
        <v>53720.26888888888</v>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707517.3799999985</v>
      </c>
      <c r="C41" s="302">
        <f>'[8]1415'!C41</f>
        <v>1094753.0400000005</v>
      </c>
      <c r="D41" s="302">
        <f>'[8]1415'!D41</f>
        <v>858600.6199999988</v>
      </c>
      <c r="E41" s="302">
        <f>'[8]1415'!E41</f>
        <v>790691.7000000003</v>
      </c>
      <c r="F41" s="302">
        <f>'[8]1415'!F41</f>
        <v>739850.9300000002</v>
      </c>
      <c r="G41" s="302">
        <f>'[8]1415'!G41</f>
        <v>601422.3999999993</v>
      </c>
      <c r="H41" s="302">
        <f>'[8]1415'!H41</f>
        <v>838126.9500000003</v>
      </c>
      <c r="I41" s="302">
        <f>'[8]1415'!I41</f>
        <v>803891.2000000011</v>
      </c>
      <c r="J41" s="302">
        <f>'[8]1415'!J41</f>
        <v>812193.3588888888</v>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v>3594758.7299999995</v>
      </c>
      <c r="J43" s="108">
        <f t="shared" si="0"/>
        <v>3128241.1711111115</v>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42125</v>
      </c>
      <c r="P7" s="168">
        <f>[7]!dat2</f>
        <v>41760</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691093.7</v>
      </c>
      <c r="D10" s="123">
        <f>'[7]14-15'!D10</f>
        <v>707866.4</v>
      </c>
      <c r="E10" s="123">
        <f>'[7]14-15'!E10</f>
        <v>631696.6</v>
      </c>
      <c r="F10" s="123">
        <f>'[7]14-15'!F10</f>
        <v>479288.4</v>
      </c>
      <c r="G10" s="123">
        <f>'[7]14-15'!G10</f>
        <v>412340.3</v>
      </c>
      <c r="H10" s="123">
        <f>'[7]14-15'!H10</f>
        <v>373520.7</v>
      </c>
      <c r="I10" s="123">
        <f>'[7]14-15'!I10</f>
        <v>333656.5</v>
      </c>
      <c r="J10" s="123">
        <f>'[7]14-15'!J10</f>
        <v>291057.9</v>
      </c>
      <c r="K10" s="123">
        <f>'[7]14-15'!K10</f>
        <v>228463.7</v>
      </c>
      <c r="L10" s="123">
        <f>'[7]14-15'!L10</f>
        <v>181183.1</v>
      </c>
      <c r="M10" s="123">
        <f>'[7]14-15'!M10</f>
        <v>0</v>
      </c>
      <c r="N10" s="128">
        <f>'[7]14-15'!N10</f>
        <v>0</v>
      </c>
      <c r="O10" s="286">
        <f>'[7]14-15'!O10</f>
        <v>181183.1</v>
      </c>
      <c r="P10" s="287">
        <f>'[7]14-15'!P10</f>
        <v>194643.9</v>
      </c>
      <c r="Q10" s="211">
        <f>'[7]14-15'!Q10</f>
        <v>-0.06915603314565721</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29638.4</v>
      </c>
      <c r="H11" s="123">
        <f>'[7]14-15'!H11</f>
        <v>22793</v>
      </c>
      <c r="I11" s="123">
        <f>'[7]14-15'!I11</f>
        <v>33828.9</v>
      </c>
      <c r="J11" s="123">
        <f>'[7]14-15'!J11</f>
        <v>30122.2</v>
      </c>
      <c r="K11" s="123">
        <f>'[7]14-15'!K11</f>
        <v>38208.7</v>
      </c>
      <c r="L11" s="123">
        <f>'[7]14-15'!L11</f>
        <v>44511.1</v>
      </c>
      <c r="M11" s="123" t="e">
        <f>'[7]14-15'!M11</f>
        <v>#REF!</v>
      </c>
      <c r="N11" s="128" t="e">
        <f>'[7]14-15'!N11</f>
        <v>#REF!</v>
      </c>
      <c r="O11" s="286">
        <f>'[7]14-15'!O11</f>
        <v>44511.1</v>
      </c>
      <c r="P11" s="287">
        <f>'[7]14-15'!P11</f>
        <v>29993.1</v>
      </c>
      <c r="Q11" s="211">
        <f>'[7]14-15'!Q11</f>
        <v>0.48404466360596277</v>
      </c>
    </row>
    <row r="12" spans="1:17" s="80" customFormat="1" ht="12.75" customHeight="1">
      <c r="A12" s="170" t="s">
        <v>87</v>
      </c>
      <c r="B12" s="127">
        <f>'[7]14-15'!B12</f>
        <v>74.15</v>
      </c>
      <c r="C12" s="123">
        <f>'[7]14-15'!C12</f>
        <v>81.93</v>
      </c>
      <c r="D12" s="123">
        <f>'[7]14-15'!D12</f>
        <v>36.93</v>
      </c>
      <c r="E12" s="123">
        <f>'[7]14-15'!E12</f>
        <v>24.35</v>
      </c>
      <c r="F12" s="123">
        <f>'[7]14-15'!F12</f>
        <v>27.61</v>
      </c>
      <c r="G12" s="123">
        <f>'[7]14-15'!G12</f>
        <v>28</v>
      </c>
      <c r="H12" s="123">
        <f>'[7]14-15'!H12</f>
        <v>27.1</v>
      </c>
      <c r="I12" s="123">
        <f>'[7]14-15'!I12</f>
        <v>26.38</v>
      </c>
      <c r="J12" s="123">
        <f>'[7]14-15'!J12</f>
        <v>25.02</v>
      </c>
      <c r="K12" s="123">
        <f>'[7]14-15'!K12</f>
        <v>40.99</v>
      </c>
      <c r="L12" s="123">
        <f>'[7]14-15'!L12</f>
        <v>30.38</v>
      </c>
      <c r="M12" s="123">
        <f>'[7]14-15'!M12</f>
        <v>0</v>
      </c>
      <c r="N12" s="128">
        <f>'[7]14-15'!N12</f>
        <v>0</v>
      </c>
      <c r="O12" s="286">
        <f>'[7]14-15'!O12</f>
        <v>30.38</v>
      </c>
      <c r="P12" s="287">
        <f>'[7]14-15'!P12</f>
        <v>13.45</v>
      </c>
      <c r="Q12" s="211">
        <f>'[7]14-15'!Q12</f>
        <v>1.258736059479554</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726401.23</v>
      </c>
      <c r="D14" s="130">
        <f>'[7]14-15'!D14</f>
        <v>735142.93</v>
      </c>
      <c r="E14" s="130">
        <f>'[7]14-15'!E14</f>
        <v>657337.5499999999</v>
      </c>
      <c r="F14" s="130">
        <f>'[7]14-15'!F14</f>
        <v>500958.71</v>
      </c>
      <c r="G14" s="130">
        <f>'[7]14-15'!G14</f>
        <v>442006.7</v>
      </c>
      <c r="H14" s="130">
        <f>'[7]14-15'!H14</f>
        <v>396340.8</v>
      </c>
      <c r="I14" s="130">
        <f>'[7]14-15'!I14</f>
        <v>367511.78</v>
      </c>
      <c r="J14" s="130">
        <f>'[7]14-15'!J14</f>
        <v>321205.12000000005</v>
      </c>
      <c r="K14" s="130">
        <f>'[7]14-15'!K14</f>
        <v>266713.39</v>
      </c>
      <c r="L14" s="130">
        <f>'[7]14-15'!L14</f>
        <v>225724.58000000002</v>
      </c>
      <c r="M14" s="130" t="e">
        <f>'[7]14-15'!M14</f>
        <v>#REF!</v>
      </c>
      <c r="N14" s="131" t="e">
        <f>'[7]14-15'!N14</f>
        <v>#REF!</v>
      </c>
      <c r="O14" s="288">
        <f>'[7]14-15'!O14</f>
        <v>225724.58000000002</v>
      </c>
      <c r="P14" s="289">
        <f>'[7]14-15'!P14</f>
        <v>224650.44999999998</v>
      </c>
      <c r="Q14" s="212">
        <f>'[7]14-15'!Q14</f>
        <v>0.0047813391871684985</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726401.23</v>
      </c>
      <c r="D18" s="298">
        <f>'[7]14-15'!D18</f>
        <v>735142.93</v>
      </c>
      <c r="E18" s="298">
        <f>'[7]14-15'!E18</f>
        <v>657337.5499999999</v>
      </c>
      <c r="F18" s="298">
        <f>'[7]14-15'!F18</f>
        <v>500958.71</v>
      </c>
      <c r="G18" s="298">
        <f>'[7]14-15'!G18</f>
        <v>442006.7</v>
      </c>
      <c r="H18" s="298">
        <f>'[7]14-15'!H18</f>
        <v>396340.8</v>
      </c>
      <c r="I18" s="298">
        <f>'[7]14-15'!I18</f>
        <v>367511.78</v>
      </c>
      <c r="J18" s="298">
        <f>'[7]14-15'!J18</f>
        <v>321205.12000000005</v>
      </c>
      <c r="K18" s="298">
        <f>'[7]14-15'!K18</f>
        <v>266713.39</v>
      </c>
      <c r="L18" s="298">
        <f>'[7]14-15'!L18</f>
        <v>225724.58000000002</v>
      </c>
      <c r="M18" s="298" t="e">
        <f>'[7]14-15'!M18</f>
        <v>#REF!</v>
      </c>
      <c r="N18" s="299">
        <f>'[7]14-15'!N18</f>
        <v>0</v>
      </c>
      <c r="O18" s="290">
        <f>'[7]14-15'!O18</f>
        <v>225724.58000000002</v>
      </c>
      <c r="P18" s="291">
        <f>'[7]14-15'!P18</f>
        <v>224650.44999999998</v>
      </c>
      <c r="Q18" s="217">
        <f>'[7]14-15'!Q18</f>
        <v>0.0047813391871684985</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735147.6</v>
      </c>
      <c r="C21" s="123">
        <f>'[7]14-15'!C21</f>
        <v>121901.5</v>
      </c>
      <c r="D21" s="123">
        <f>'[7]14-15'!D21</f>
        <v>120198.20000000001</v>
      </c>
      <c r="E21" s="123">
        <f>'[7]14-15'!E21</f>
        <v>83607.7</v>
      </c>
      <c r="F21" s="123">
        <f>'[7]14-15'!F21</f>
        <v>84342.6</v>
      </c>
      <c r="G21" s="123">
        <f>'[7]14-15'!G21</f>
        <v>46538.200000000004</v>
      </c>
      <c r="H21" s="123">
        <f>'[7]14-15'!H21</f>
        <v>55937</v>
      </c>
      <c r="I21" s="123">
        <f>'[7]14-15'!I21</f>
        <v>50996.7</v>
      </c>
      <c r="J21" s="123">
        <f>'[7]14-15'!J21</f>
        <v>47000.1</v>
      </c>
      <c r="K21" s="123">
        <f>'[7]14-15'!K21</f>
        <v>35088</v>
      </c>
      <c r="L21" s="123">
        <f>'[7]14-15'!L21</f>
        <v>0</v>
      </c>
      <c r="M21" s="123">
        <f>'[7]14-15'!M21</f>
        <v>0</v>
      </c>
      <c r="N21" s="128">
        <f>'[7]14-15'!N21</f>
        <v>0</v>
      </c>
      <c r="O21" s="286">
        <f>'[7]14-15'!O21</f>
        <v>1380757.6</v>
      </c>
      <c r="P21" s="287">
        <f>'[7]14-15'!P21</f>
        <v>1744242.9</v>
      </c>
      <c r="Q21" s="211">
        <f>'[7]14-15'!Q21</f>
        <v>-0.20839144593909475</v>
      </c>
    </row>
    <row r="22" spans="1:17" s="80" customFormat="1" ht="12.75" customHeight="1">
      <c r="A22" s="170" t="s">
        <v>21</v>
      </c>
      <c r="B22" s="127">
        <f>'[7]14-15'!B22</f>
        <v>2009.5</v>
      </c>
      <c r="C22" s="123">
        <f>'[7]14-15'!C22</f>
        <v>4781</v>
      </c>
      <c r="D22" s="123">
        <f>'[7]14-15'!D22</f>
        <v>18218.1</v>
      </c>
      <c r="E22" s="123">
        <f>'[7]14-15'!E22</f>
        <v>27632</v>
      </c>
      <c r="F22" s="123">
        <f>'[7]14-15'!F22</f>
        <v>17916.6</v>
      </c>
      <c r="G22" s="123">
        <f>'[7]14-15'!G22</f>
        <v>16423.1</v>
      </c>
      <c r="H22" s="123">
        <f>'[7]14-15'!H22</f>
        <v>17036.8</v>
      </c>
      <c r="I22" s="123">
        <f>'[7]14-15'!I22</f>
        <v>21314.6</v>
      </c>
      <c r="J22" s="123">
        <f>'[7]14-15'!J22</f>
        <v>26408</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824282.6499999999</v>
      </c>
      <c r="C24" s="298">
        <f>'[7]14-15'!C24</f>
        <v>853083.73</v>
      </c>
      <c r="D24" s="298">
        <f>'[7]14-15'!D24</f>
        <v>873559.2300000001</v>
      </c>
      <c r="E24" s="298">
        <f>'[7]14-15'!E24</f>
        <v>768577.2499999999</v>
      </c>
      <c r="F24" s="298">
        <f>'[7]14-15'!F24</f>
        <v>603217.91</v>
      </c>
      <c r="G24" s="298">
        <f>'[7]14-15'!G24</f>
        <v>504968</v>
      </c>
      <c r="H24" s="298">
        <f>'[7]14-15'!H24</f>
        <v>469314.6</v>
      </c>
      <c r="I24" s="298">
        <f>'[7]14-15'!I24</f>
        <v>439823.08</v>
      </c>
      <c r="J24" s="298">
        <f>'[7]14-15'!J24</f>
        <v>394613.22000000003</v>
      </c>
      <c r="K24" s="298">
        <f>'[7]14-15'!K24</f>
        <v>301801.39</v>
      </c>
      <c r="L24" s="298">
        <f>'[7]14-15'!L24</f>
        <v>225724.58000000002</v>
      </c>
      <c r="M24" s="298" t="e">
        <f>'[7]14-15'!M24</f>
        <v>#REF!</v>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52340.6</v>
      </c>
      <c r="G27" s="123">
        <f>'[7]14-15'!G27</f>
        <v>45163.7</v>
      </c>
      <c r="H27" s="123">
        <f>'[7]14-15'!H27</f>
        <v>53447.9</v>
      </c>
      <c r="I27" s="123">
        <f>'[7]14-15'!I27</f>
        <v>51567.399999999994</v>
      </c>
      <c r="J27" s="123">
        <f>'[7]14-15'!J27</f>
        <v>59145.4</v>
      </c>
      <c r="K27" s="123">
        <f>'[7]14-15'!K27</f>
        <v>56023</v>
      </c>
      <c r="L27" s="123">
        <f>'[7]14-15'!L27</f>
        <v>0</v>
      </c>
      <c r="M27" s="123">
        <f>'[7]14-15'!M27</f>
        <v>0</v>
      </c>
      <c r="N27" s="128">
        <f>'[7]14-15'!N27</f>
        <v>0</v>
      </c>
      <c r="O27" s="286">
        <f>'[7]14-15'!O27</f>
        <v>512010</v>
      </c>
      <c r="P27" s="287">
        <f>'[7]14-15'!P27</f>
        <v>520812.29999999993</v>
      </c>
      <c r="Q27" s="211">
        <f>'[7]14-15'!Q27</f>
        <v>-0.016901098533963044</v>
      </c>
    </row>
    <row r="28" spans="1:17" s="80" customFormat="1" ht="12.75" customHeight="1">
      <c r="A28" s="170" t="s">
        <v>89</v>
      </c>
      <c r="B28" s="127">
        <f>'[7]14-15'!B28</f>
        <v>41.22</v>
      </c>
      <c r="C28" s="363">
        <f>'[7]14-15'!C28</f>
        <v>45</v>
      </c>
      <c r="D28" s="123">
        <f>'[7]14-15'!D28</f>
        <v>33.06</v>
      </c>
      <c r="E28" s="123">
        <f>'[7]14-15'!E28</f>
        <v>9.18</v>
      </c>
      <c r="F28" s="123">
        <f>'[7]14-15'!F28</f>
        <v>10.23</v>
      </c>
      <c r="G28" s="123">
        <f>'[7]14-15'!G28</f>
        <v>10.22</v>
      </c>
      <c r="H28" s="123">
        <f>'[7]14-15'!H28</f>
        <v>10.68</v>
      </c>
      <c r="I28" s="123">
        <f>'[7]14-15'!I28</f>
        <v>12.48</v>
      </c>
      <c r="J28" s="123">
        <f>'[7]14-15'!J28</f>
        <v>20.85</v>
      </c>
      <c r="K28" s="123">
        <f>'[7]14-15'!K28</f>
        <v>10.61</v>
      </c>
      <c r="L28" s="123">
        <f>'[7]14-15'!L28</f>
        <v>0</v>
      </c>
      <c r="M28" s="123">
        <f>'[7]14-15'!M28</f>
        <v>0</v>
      </c>
      <c r="N28" s="128">
        <f>'[7]14-15'!N28</f>
        <v>0</v>
      </c>
      <c r="O28" s="286">
        <f>'[7]14-15'!O28</f>
        <v>203.52999999999997</v>
      </c>
      <c r="P28" s="287">
        <f>'[7]14-15'!P28</f>
        <v>3523.3</v>
      </c>
      <c r="Q28" s="211">
        <f>'[7]14-15'!Q28</f>
        <v>-0.9422331337098743</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71332.3</v>
      </c>
      <c r="D31" s="123">
        <f>'[7]14-15'!D31</f>
        <v>117294.4</v>
      </c>
      <c r="E31" s="123">
        <f>'[7]14-15'!E31</f>
        <v>87051</v>
      </c>
      <c r="F31" s="123">
        <f>'[7]14-15'!F31</f>
        <v>112402.6</v>
      </c>
      <c r="G31" s="123">
        <f>'[7]14-15'!G31</f>
        <v>77350.8</v>
      </c>
      <c r="H31" s="123">
        <f>'[7]14-15'!H31</f>
        <v>83151.9</v>
      </c>
      <c r="I31" s="123">
        <f>'[7]14-15'!I31</f>
        <v>69021</v>
      </c>
      <c r="J31" s="123">
        <f>'[7]14-15'!J31</f>
        <v>67879.3</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110251.8</v>
      </c>
      <c r="F32" s="123">
        <f>'[7]14-15'!F32</f>
        <v>46583.6</v>
      </c>
      <c r="G32" s="123">
        <f>'[7]14-15'!G32</f>
        <v>17186.5</v>
      </c>
      <c r="H32" s="123">
        <f>'[7]14-15'!H32</f>
        <v>24876.2</v>
      </c>
      <c r="I32" s="123">
        <f>'[7]14-15'!I32</f>
        <v>6447</v>
      </c>
      <c r="J32" s="123">
        <f>'[7]14-15'!J32</f>
        <v>25961.3</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-7557.800000000047</v>
      </c>
      <c r="C34" s="411">
        <f>'[7]14-15'!C34</f>
        <v>8849.09999999986</v>
      </c>
      <c r="D34" s="411">
        <f>'[7]14-15'!D34</f>
        <v>-13919.079999999958</v>
      </c>
      <c r="E34" s="411">
        <f>'[7]14-15'!E34</f>
        <v>9407.759999999776</v>
      </c>
      <c r="F34" s="411">
        <f>'[7]14-15'!F34</f>
        <v>-50125.81999999989</v>
      </c>
      <c r="G34" s="411">
        <f>'[7]14-15'!G34</f>
        <v>-31084.01999999996</v>
      </c>
      <c r="H34" s="123">
        <f>'[7]14-15'!H34</f>
        <v>-59683.860000000044</v>
      </c>
      <c r="I34" s="123">
        <f>'[7]14-15'!I34</f>
        <v>-8429.919999999984</v>
      </c>
      <c r="J34" s="123">
        <f>'[7]14-15'!J34</f>
        <v>-25107.01999999996</v>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97881.41999999995</v>
      </c>
      <c r="C36" s="401">
        <f>'[7]14-15'!C36</f>
        <v>117940.79999999986</v>
      </c>
      <c r="D36" s="401">
        <f>'[7]14-15'!D36</f>
        <v>216221.68000000002</v>
      </c>
      <c r="E36" s="401">
        <f>'[7]14-15'!E36</f>
        <v>267618.5399999998</v>
      </c>
      <c r="F36" s="401">
        <f>'[7]14-15'!F36</f>
        <v>161211.2100000001</v>
      </c>
      <c r="G36" s="401">
        <f>'[7]14-15'!G36</f>
        <v>108627.20000000004</v>
      </c>
      <c r="H36" s="401">
        <f>'[7]14-15'!H36</f>
        <v>101802.81999999995</v>
      </c>
      <c r="I36" s="401">
        <f>'[7]14-15'!I36</f>
        <v>118617.96000000002</v>
      </c>
      <c r="J36" s="401">
        <f>'[7]14-15'!J36</f>
        <v>127899.83000000005</v>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42125</v>
      </c>
      <c r="P7" s="360">
        <f>'[6]14-15'!P7</f>
        <v>41760</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147968.4</v>
      </c>
      <c r="D10" s="366">
        <f>'[6]14-15'!D10</f>
        <v>183645</v>
      </c>
      <c r="E10" s="366">
        <f>'[6]14-15'!E10</f>
        <v>179617.5</v>
      </c>
      <c r="F10" s="366">
        <f>'[6]14-15'!F10</f>
        <v>161390.9</v>
      </c>
      <c r="G10" s="366">
        <f>'[6]14-15'!G10</f>
        <v>148351.9</v>
      </c>
      <c r="H10" s="366">
        <f>'[6]14-15'!H10</f>
        <v>134027.9</v>
      </c>
      <c r="I10" s="366">
        <f>'[6]14-15'!I10</f>
        <v>118998.1</v>
      </c>
      <c r="J10" s="366">
        <f>'[6]14-15'!J10</f>
        <v>101478.6</v>
      </c>
      <c r="K10" s="366">
        <f>'[6]14-15'!K10</f>
        <v>81249.9</v>
      </c>
      <c r="L10" s="366">
        <f>'[6]14-15'!L10</f>
        <v>71922.8</v>
      </c>
      <c r="M10" s="366">
        <f>'[6]14-15'!M10</f>
        <v>0</v>
      </c>
      <c r="N10" s="367">
        <f>'[6]14-15'!N10</f>
        <v>0</v>
      </c>
      <c r="O10" s="277">
        <f>'[6]14-15'!O10</f>
        <v>71922.8</v>
      </c>
      <c r="P10" s="277">
        <f>'[6]14-15'!P10</f>
        <v>104535.8</v>
      </c>
      <c r="Q10" s="233">
        <f>'[6]14-15'!Q10</f>
        <v>-0.3119792453877045</v>
      </c>
    </row>
    <row r="11" spans="1:17" ht="12.75" customHeight="1">
      <c r="A11" s="199" t="s">
        <v>16</v>
      </c>
      <c r="B11" s="365">
        <f>'[6]14-15'!B12</f>
        <v>4050.68</v>
      </c>
      <c r="C11" s="366">
        <f>'[6]14-15'!C12</f>
        <v>5691.96</v>
      </c>
      <c r="D11" s="366">
        <f>'[6]14-15'!D12</f>
        <v>6764.5</v>
      </c>
      <c r="E11" s="366">
        <f>'[6]14-15'!E12</f>
        <v>5861.19</v>
      </c>
      <c r="F11" s="366">
        <f>'[6]14-15'!F12</f>
        <v>5082.46</v>
      </c>
      <c r="G11" s="366">
        <f>'[6]14-15'!G12</f>
        <v>4649.87</v>
      </c>
      <c r="H11" s="366">
        <f>'[6]14-15'!H12</f>
        <v>4452.88</v>
      </c>
      <c r="I11" s="366">
        <f>'[6]14-15'!I12</f>
        <v>4413.5</v>
      </c>
      <c r="J11" s="366">
        <f>'[6]14-15'!J12</f>
        <v>3787.31</v>
      </c>
      <c r="K11" s="366">
        <f>'[6]14-15'!K12</f>
        <v>3620.91</v>
      </c>
      <c r="L11" s="366">
        <f>'[6]14-15'!L12</f>
        <v>3891.15</v>
      </c>
      <c r="M11" s="366">
        <f>'[6]14-15'!M12</f>
        <v>0</v>
      </c>
      <c r="N11" s="367">
        <f>'[6]14-15'!N12</f>
        <v>0</v>
      </c>
      <c r="O11" s="277">
        <f>'[6]14-15'!O12</f>
        <v>3891.15</v>
      </c>
      <c r="P11" s="277">
        <f>'[6]14-15'!P12</f>
        <v>3869.92</v>
      </c>
      <c r="Q11" s="233">
        <f>'[6]14-15'!Q12</f>
        <v>0.005485901517344072</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70980.68</v>
      </c>
      <c r="C13" s="371">
        <f>'[6]14-15'!C16</f>
        <v>153660.36</v>
      </c>
      <c r="D13" s="371">
        <f>'[6]14-15'!D16</f>
        <v>190409.5</v>
      </c>
      <c r="E13" s="371">
        <f>'[6]14-15'!E16</f>
        <v>185478.69</v>
      </c>
      <c r="F13" s="371">
        <f>'[6]14-15'!F16</f>
        <v>166473.36</v>
      </c>
      <c r="G13" s="371">
        <f>'[6]14-15'!G16</f>
        <v>153001.77</v>
      </c>
      <c r="H13" s="371">
        <f>'[6]14-15'!H16</f>
        <v>138480.78</v>
      </c>
      <c r="I13" s="372">
        <f>'[6]14-15'!I16</f>
        <v>123411.6</v>
      </c>
      <c r="J13" s="371">
        <f>'[6]14-15'!J16</f>
        <v>105265.91</v>
      </c>
      <c r="K13" s="371">
        <f>'[6]14-15'!K16</f>
        <v>84870.81</v>
      </c>
      <c r="L13" s="371">
        <f>'[6]14-15'!L16</f>
        <v>75813.95</v>
      </c>
      <c r="M13" s="371">
        <f>'[6]14-15'!M16</f>
        <v>0</v>
      </c>
      <c r="N13" s="373">
        <f>'[6]14-15'!N16</f>
        <v>0</v>
      </c>
      <c r="O13" s="279">
        <f>'[6]14-15'!O16</f>
        <v>75813.95</v>
      </c>
      <c r="P13" s="279">
        <f>'[6]14-15'!P16</f>
        <v>108405.72</v>
      </c>
      <c r="Q13" s="236">
        <f>'[6]14-15'!Q16</f>
        <v>-0.3006462205130873</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102730.7</v>
      </c>
      <c r="C16" s="374">
        <f>'[6]14-15'!C23</f>
        <v>59546.00000000001</v>
      </c>
      <c r="D16" s="374">
        <f>'[6]14-15'!D23</f>
        <v>17190.5</v>
      </c>
      <c r="E16" s="374">
        <f>'[6]14-15'!E23</f>
        <v>8019.8</v>
      </c>
      <c r="F16" s="374">
        <f>'[6]14-15'!F23</f>
        <v>8089.9</v>
      </c>
      <c r="G16" s="374">
        <f>'[6]14-15'!G23</f>
        <v>6201.100000000001</v>
      </c>
      <c r="H16" s="374">
        <f>'[6]14-15'!H23</f>
        <v>7059.599999999999</v>
      </c>
      <c r="I16" s="366">
        <f>'[6]14-15'!I23</f>
        <v>6708.799999999999</v>
      </c>
      <c r="J16" s="374">
        <f>'[6]14-15'!J23</f>
        <v>6912.900000000001</v>
      </c>
      <c r="K16" s="374">
        <f>'[6]14-15'!K23</f>
        <v>7195.800000000001</v>
      </c>
      <c r="L16" s="374">
        <f>'[6]14-15'!L23</f>
        <v>0</v>
      </c>
      <c r="M16" s="374">
        <f>'[6]14-15'!M23</f>
        <v>0</v>
      </c>
      <c r="N16" s="375">
        <f>'[6]14-15'!N23</f>
        <v>0</v>
      </c>
      <c r="O16" s="277">
        <f>'[6]14-15'!O23</f>
        <v>229655.09999999998</v>
      </c>
      <c r="P16" s="277">
        <f>'[6]14-15'!P23</f>
        <v>236610.3</v>
      </c>
      <c r="Q16" s="233">
        <f>'[6]14-15'!Q23</f>
        <v>-0.02939517003275005</v>
      </c>
    </row>
    <row r="17" spans="1:17" ht="12.75" customHeight="1">
      <c r="A17" s="199" t="s">
        <v>21</v>
      </c>
      <c r="B17" s="376">
        <f>'[6]14-15'!B26</f>
        <v>497.2</v>
      </c>
      <c r="C17" s="376">
        <f>'[6]14-15'!C26</f>
        <v>626.9</v>
      </c>
      <c r="D17" s="376">
        <f>'[6]14-15'!D26</f>
        <v>898.5</v>
      </c>
      <c r="E17" s="376">
        <f>'[6]14-15'!E26</f>
        <v>754.2</v>
      </c>
      <c r="F17" s="376">
        <f>'[6]14-15'!F26</f>
        <v>721</v>
      </c>
      <c r="G17" s="376">
        <f>'[6]14-15'!G26</f>
        <v>266.4</v>
      </c>
      <c r="H17" s="376">
        <f>'[6]14-15'!H26</f>
        <v>632.5</v>
      </c>
      <c r="I17" s="377">
        <f>'[6]14-15'!I26</f>
        <v>686.9</v>
      </c>
      <c r="J17" s="376">
        <f>'[6]14-15'!J26</f>
        <v>662.2</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174208.58</v>
      </c>
      <c r="C19" s="379">
        <f>'[6]14-15'!C28</f>
        <v>213833.26</v>
      </c>
      <c r="D19" s="379">
        <f>'[6]14-15'!D28</f>
        <v>208498.5</v>
      </c>
      <c r="E19" s="379">
        <f>'[6]14-15'!E28</f>
        <v>194252.69</v>
      </c>
      <c r="F19" s="379">
        <f>'[6]14-15'!F28</f>
        <v>175284.25999999998</v>
      </c>
      <c r="G19" s="379">
        <f>'[6]14-15'!G28</f>
        <v>159469.27</v>
      </c>
      <c r="H19" s="379">
        <f>'[6]14-15'!H28</f>
        <v>146172.88</v>
      </c>
      <c r="I19" s="186">
        <f>'[6]14-15'!I28</f>
        <v>130807.3</v>
      </c>
      <c r="J19" s="379">
        <f>'[6]14-15'!J28</f>
        <v>112841.01000000001</v>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9636.99</v>
      </c>
      <c r="C22" s="381">
        <f>'[6]14-15'!C34</f>
        <v>8449.65</v>
      </c>
      <c r="D22" s="374">
        <f>'[6]14-15'!D34</f>
        <v>8917.52</v>
      </c>
      <c r="E22" s="374">
        <f>'[6]14-15'!E34</f>
        <v>8967.31</v>
      </c>
      <c r="F22" s="374">
        <f>'[6]14-15'!F34</f>
        <v>7813.09</v>
      </c>
      <c r="G22" s="374">
        <f>'[6]14-15'!G34</f>
        <v>8957.7</v>
      </c>
      <c r="H22" s="374">
        <f>'[6]14-15'!H34</f>
        <v>9009.82</v>
      </c>
      <c r="I22" s="366">
        <f>'[6]14-15'!I34</f>
        <v>7361.64</v>
      </c>
      <c r="J22" s="374">
        <f>'[6]14-15'!J34</f>
        <v>7480.1</v>
      </c>
      <c r="K22" s="374">
        <f>'[6]14-15'!K34</f>
        <v>7747.62</v>
      </c>
      <c r="L22" s="374">
        <f>'[6]14-15'!L34</f>
        <v>0</v>
      </c>
      <c r="M22" s="374">
        <f>'[6]14-15'!M34</f>
        <v>0</v>
      </c>
      <c r="N22" s="375">
        <f>'[6]14-15'!N34</f>
        <v>0</v>
      </c>
      <c r="O22" s="283">
        <f>'[6]14-15'!O34</f>
        <v>84341.44</v>
      </c>
      <c r="P22" s="283">
        <f>'[6]14-15'!P34</f>
        <v>78770.06</v>
      </c>
      <c r="Q22" s="284">
        <f>'[6]14-15'!Q34</f>
        <v>0.07072966556074745</v>
      </c>
    </row>
    <row r="23" spans="1:17" ht="12.75" customHeight="1">
      <c r="A23" s="199" t="s">
        <v>92</v>
      </c>
      <c r="B23" s="414">
        <f>'[6]14-15'!B35</f>
        <v>3927.8300000000163</v>
      </c>
      <c r="C23" s="413">
        <f>'[6]14-15'!C35</f>
        <v>7753.9100000000035</v>
      </c>
      <c r="D23" s="413">
        <f>'[6]14-15'!D35</f>
        <v>6309.290000000008</v>
      </c>
      <c r="E23" s="413">
        <f>'[6]14-15'!E35</f>
        <v>9481.920000000013</v>
      </c>
      <c r="F23" s="413">
        <f>'[6]14-15'!F35</f>
        <v>7291</v>
      </c>
      <c r="G23" s="413">
        <f>'[6]14-15'!G35</f>
        <v>4816.389999999985</v>
      </c>
      <c r="H23" s="374">
        <f>'[6]14-15'!H35</f>
        <v>6110.559999999998</v>
      </c>
      <c r="I23" s="366">
        <f>'[6]14-15'!I35</f>
        <v>7943.25</v>
      </c>
      <c r="J23" s="374">
        <f>'[6]14-15'!J35</f>
        <v>12717.700000000012</v>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6546.3</v>
      </c>
      <c r="C27" s="374">
        <f>'[6]14-15'!C41</f>
        <v>6596.3</v>
      </c>
      <c r="D27" s="374">
        <f>'[6]14-15'!D41</f>
        <v>7229.1</v>
      </c>
      <c r="E27" s="374">
        <f>'[6]14-15'!E41</f>
        <v>8829.7</v>
      </c>
      <c r="F27" s="374">
        <f>'[6]14-15'!F41</f>
        <v>6879.9</v>
      </c>
      <c r="G27" s="374">
        <f>'[6]14-15'!G41</f>
        <v>6604.7</v>
      </c>
      <c r="H27" s="374">
        <f>'[6]14-15'!H41</f>
        <v>7365</v>
      </c>
      <c r="I27" s="366">
        <f>'[6]14-15'!I41</f>
        <v>9354.9</v>
      </c>
      <c r="J27" s="374">
        <f>'[6]14-15'!J41</f>
        <v>7345.1</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500.4</v>
      </c>
      <c r="F28" s="374">
        <f>'[6]14-15'!F43</f>
        <v>298.5</v>
      </c>
      <c r="G28" s="374">
        <f>'[6]14-15'!G43</f>
        <v>609.7</v>
      </c>
      <c r="H28" s="366">
        <f>'[6]14-15'!H43</f>
        <v>275.9</v>
      </c>
      <c r="I28" s="374">
        <f>'[6]14-15'!I43</f>
        <v>881.6</v>
      </c>
      <c r="J28" s="374">
        <f>'[6]14-15'!J43</f>
        <v>427.3</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20548.220000000016</v>
      </c>
      <c r="C31" s="382">
        <f>'[6]14-15'!C46</f>
        <v>23423.760000000006</v>
      </c>
      <c r="D31" s="382">
        <f>'[6]14-15'!D46</f>
        <v>23019.810000000012</v>
      </c>
      <c r="E31" s="382">
        <f>'[6]14-15'!E46</f>
        <v>27779.330000000013</v>
      </c>
      <c r="F31" s="382">
        <f>'[6]14-15'!F46</f>
        <v>22282.489999999998</v>
      </c>
      <c r="G31" s="382">
        <f>'[6]14-15'!G46</f>
        <v>20988.489999999987</v>
      </c>
      <c r="H31" s="382">
        <f>'[6]14-15'!H46</f>
        <v>22761.28</v>
      </c>
      <c r="I31" s="383">
        <f>'[6]14-15'!I46</f>
        <v>25541.39</v>
      </c>
      <c r="J31" s="382">
        <f>'[6]14-15'!J46</f>
        <v>27970.200000000008</v>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t="str">
        <f>'[5]14-15'!O7</f>
        <v>01/052015</v>
      </c>
      <c r="P7" s="340">
        <f>'[5]14-15'!P7</f>
        <v>41760</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37014.1</v>
      </c>
      <c r="E10" s="366">
        <f>'[5]14-15'!E10</f>
        <v>37882.5</v>
      </c>
      <c r="F10" s="366">
        <f>'[5]14-15'!F10</f>
        <v>37885.9</v>
      </c>
      <c r="G10" s="366">
        <f>'[5]14-15'!G10</f>
        <v>37969.2</v>
      </c>
      <c r="H10" s="366">
        <f>'[5]14-15'!H10</f>
        <v>36777.5</v>
      </c>
      <c r="I10" s="366">
        <f>'[5]14-15'!I10</f>
        <v>35442</v>
      </c>
      <c r="J10" s="366">
        <f>'[5]14-15'!J10</f>
        <v>32817.9</v>
      </c>
      <c r="K10" s="366">
        <f>'[5]14-15'!K10</f>
        <v>30122.3</v>
      </c>
      <c r="L10" s="366">
        <f>'[5]14-15'!L10</f>
        <v>25922.4</v>
      </c>
      <c r="M10" s="366">
        <f>'[5]14-15'!M10</f>
        <v>0</v>
      </c>
      <c r="N10" s="366">
        <f>'[5]14-15'!N10</f>
        <v>0</v>
      </c>
      <c r="O10" s="219">
        <f>'[5]14-15'!O10</f>
        <v>25922.4</v>
      </c>
      <c r="P10" s="219">
        <f>'[5]14-15'!P10</f>
        <v>31267.7</v>
      </c>
      <c r="Q10" s="233">
        <f>'[5]14-15'!Q10</f>
        <v>-0.17095277234974104</v>
      </c>
    </row>
    <row r="11" spans="1:17" ht="12.75" customHeight="1">
      <c r="A11" s="199" t="s">
        <v>16</v>
      </c>
      <c r="B11" s="365">
        <f>'[5]14-15'!B12</f>
        <v>302.22</v>
      </c>
      <c r="C11" s="366">
        <f>'[5]14-15'!C12</f>
        <v>221.51</v>
      </c>
      <c r="D11" s="366">
        <f>'[5]14-15'!D12</f>
        <v>1022.96</v>
      </c>
      <c r="E11" s="366">
        <f>'[5]14-15'!E12</f>
        <v>1299.07</v>
      </c>
      <c r="F11" s="366">
        <f>'[5]14-15'!F12</f>
        <v>1112.98</v>
      </c>
      <c r="G11" s="366">
        <f>'[5]14-15'!G12</f>
        <v>900.85</v>
      </c>
      <c r="H11" s="366">
        <f>'[5]14-15'!H12</f>
        <v>824.8</v>
      </c>
      <c r="I11" s="366">
        <f>'[5]14-15'!I12</f>
        <v>762.8</v>
      </c>
      <c r="J11" s="366">
        <f>'[5]14-15'!J12</f>
        <v>782.97</v>
      </c>
      <c r="K11" s="366">
        <f>'[5]14-15'!K12</f>
        <v>748.6</v>
      </c>
      <c r="L11" s="366">
        <f>'[5]14-15'!L12</f>
        <v>1235.74</v>
      </c>
      <c r="M11" s="366">
        <f>'[5]14-15'!M12</f>
        <v>0</v>
      </c>
      <c r="N11" s="366">
        <f>'[5]14-15'!N12</f>
        <v>0</v>
      </c>
      <c r="O11" s="219">
        <f>'[5]14-15'!O12</f>
        <v>1235.74</v>
      </c>
      <c r="P11" s="219">
        <f>'[5]14-15'!P12</f>
        <v>1919.12</v>
      </c>
      <c r="Q11" s="233">
        <f>'[5]14-15'!Q12</f>
        <v>-0.35609029138355075</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38037.06</v>
      </c>
      <c r="E13" s="387">
        <f>'[5]14-15'!E16</f>
        <v>39181.57</v>
      </c>
      <c r="F13" s="387">
        <f>'[5]14-15'!F16</f>
        <v>38998.880000000005</v>
      </c>
      <c r="G13" s="387">
        <f>'[5]14-15'!G16</f>
        <v>38870.049999999996</v>
      </c>
      <c r="H13" s="387">
        <f>'[5]14-15'!H16</f>
        <v>37602.3</v>
      </c>
      <c r="I13" s="387">
        <f>'[5]14-15'!I16</f>
        <v>36204.8</v>
      </c>
      <c r="J13" s="387">
        <f>'[5]14-15'!J16</f>
        <v>33600.87</v>
      </c>
      <c r="K13" s="387">
        <f>'[5]14-15'!K16</f>
        <v>30870.899999999998</v>
      </c>
      <c r="L13" s="387">
        <f>'[5]14-15'!L16</f>
        <v>27158.140000000003</v>
      </c>
      <c r="M13" s="387">
        <f>'[5]14-15'!M16</f>
        <v>0</v>
      </c>
      <c r="N13" s="387">
        <f>'[5]14-15'!N16</f>
        <v>0</v>
      </c>
      <c r="O13" s="247">
        <f>'[5]14-15'!O16</f>
        <v>27158.140000000003</v>
      </c>
      <c r="P13" s="247">
        <f>'[5]14-15'!P16</f>
        <v>33186.82</v>
      </c>
      <c r="Q13" s="235">
        <f>'[5]14-15'!Q16</f>
        <v>-0.18165886336804782</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38037.06</v>
      </c>
      <c r="E17" s="372">
        <f>'[5]14-15'!E19</f>
        <v>39181.57</v>
      </c>
      <c r="F17" s="372">
        <f>'[5]14-15'!F19</f>
        <v>38998.880000000005</v>
      </c>
      <c r="G17" s="372">
        <f>'[5]14-15'!G19</f>
        <v>38870.049999999996</v>
      </c>
      <c r="H17" s="372">
        <f>'[5]14-15'!H19</f>
        <v>37602.3</v>
      </c>
      <c r="I17" s="372">
        <f>'[5]14-15'!I19</f>
        <v>36204.8</v>
      </c>
      <c r="J17" s="372">
        <f>'[5]14-15'!J19</f>
        <v>33600.87</v>
      </c>
      <c r="K17" s="372">
        <f>'[5]14-15'!K19</f>
        <v>30870.899999999998</v>
      </c>
      <c r="L17" s="372">
        <f>'[5]14-15'!L19</f>
        <v>27158.140000000003</v>
      </c>
      <c r="M17" s="372">
        <f>'[5]14-15'!M19</f>
        <v>0</v>
      </c>
      <c r="N17" s="372">
        <f>'[5]14-15'!N19</f>
        <v>0</v>
      </c>
      <c r="O17" s="248">
        <f>'[5]14-15'!O19</f>
        <v>27158.140000000003</v>
      </c>
      <c r="P17" s="248">
        <f>'[5]14-15'!P19</f>
        <v>33186.82</v>
      </c>
      <c r="Q17" s="236">
        <f>'[5]14-15'!Q19</f>
        <v>-0.18165886336804782</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12034.5</v>
      </c>
      <c r="C20" s="366">
        <f>'[5]14-15'!C23</f>
        <v>18549.899999999998</v>
      </c>
      <c r="D20" s="366">
        <f>'[5]14-15'!D23</f>
        <v>6653.300000000001</v>
      </c>
      <c r="E20" s="366">
        <f>'[5]14-15'!E23</f>
        <v>3316.1</v>
      </c>
      <c r="F20" s="366">
        <f>'[5]14-15'!F23</f>
        <v>2968.800000000001</v>
      </c>
      <c r="G20" s="366">
        <f>'[5]14-15'!G23</f>
        <v>1972.3</v>
      </c>
      <c r="H20" s="366">
        <f>'[5]14-15'!H23</f>
        <v>2325.1</v>
      </c>
      <c r="I20" s="366">
        <f>'[5]14-15'!I23</f>
        <v>1824.9</v>
      </c>
      <c r="J20" s="366">
        <f>'[5]14-15'!J23</f>
        <v>2227.5000000000005</v>
      </c>
      <c r="K20" s="366">
        <f>'[5]14-15'!K23</f>
        <v>1891.4</v>
      </c>
      <c r="L20" s="366">
        <f>'[5]14-15'!L23</f>
        <v>0</v>
      </c>
      <c r="M20" s="366">
        <f>'[5]14-15'!M23</f>
        <v>0</v>
      </c>
      <c r="N20" s="366">
        <f>'[5]14-15'!N23</f>
        <v>0</v>
      </c>
      <c r="O20" s="219">
        <f>'[5]14-15'!O23</f>
        <v>53763.8</v>
      </c>
      <c r="P20" s="219">
        <f>'[5]14-15'!P23</f>
        <v>58952.9</v>
      </c>
      <c r="Q20" s="233">
        <f>'[5]14-15'!Q23</f>
        <v>-0.08802111516142541</v>
      </c>
    </row>
    <row r="21" spans="1:17" ht="12.75" customHeight="1">
      <c r="A21" s="199" t="s">
        <v>96</v>
      </c>
      <c r="B21" s="365">
        <f>'[5]14-15'!B26</f>
        <v>1.9</v>
      </c>
      <c r="C21" s="366">
        <f>'[5]14-15'!C26</f>
        <v>15.2</v>
      </c>
      <c r="D21" s="366">
        <f>'[5]14-15'!D26</f>
        <v>159</v>
      </c>
      <c r="E21" s="366">
        <f>'[5]14-15'!E26</f>
        <v>198.1</v>
      </c>
      <c r="F21" s="366">
        <f>'[5]14-15'!F26</f>
        <v>54.1</v>
      </c>
      <c r="G21" s="366">
        <f>'[5]14-15'!G26</f>
        <v>64.5</v>
      </c>
      <c r="H21" s="366">
        <f>'[5]14-15'!H26</f>
        <v>135.1</v>
      </c>
      <c r="I21" s="366">
        <f>'[5]14-15'!I26</f>
        <v>115.8</v>
      </c>
      <c r="J21" s="366">
        <f>'[5]14-15'!J26</f>
        <v>155.6</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29457.32</v>
      </c>
      <c r="C23" s="186">
        <f>'[5]14-15'!C28</f>
        <v>42359.509999999995</v>
      </c>
      <c r="D23" s="186">
        <f>'[5]14-15'!D28</f>
        <v>44849.36</v>
      </c>
      <c r="E23" s="186">
        <f>'[5]14-15'!E28</f>
        <v>42695.77</v>
      </c>
      <c r="F23" s="186">
        <f>'[5]14-15'!F28</f>
        <v>42021.780000000006</v>
      </c>
      <c r="G23" s="186">
        <f>'[5]14-15'!G28</f>
        <v>40906.85</v>
      </c>
      <c r="H23" s="186">
        <f>'[5]14-15'!H28</f>
        <v>40062.5</v>
      </c>
      <c r="I23" s="186">
        <f>'[5]14-15'!I28</f>
        <v>38145.5</v>
      </c>
      <c r="J23" s="186">
        <f>'[5]14-15'!J28</f>
        <v>35983.97</v>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434.1</v>
      </c>
      <c r="G26" s="369">
        <f>'[5]14-15'!G34</f>
        <v>471.18</v>
      </c>
      <c r="H26" s="369">
        <f>'[5]14-15'!H34</f>
        <v>513.79</v>
      </c>
      <c r="I26" s="369">
        <f>'[5]14-15'!I34</f>
        <v>460.01</v>
      </c>
      <c r="J26" s="369">
        <f>'[5]14-15'!J34</f>
        <v>374.07</v>
      </c>
      <c r="K26" s="369">
        <f>'[5]14-15'!K34</f>
        <v>1451.81</v>
      </c>
      <c r="L26" s="369">
        <f>'[5]14-15'!L34</f>
        <v>0</v>
      </c>
      <c r="M26" s="369">
        <f>'[5]14-15'!M34</f>
        <v>0</v>
      </c>
      <c r="N26" s="369">
        <f>'[5]14-15'!N34</f>
        <v>0</v>
      </c>
      <c r="O26" s="250">
        <f>'[5]14-15'!O34</f>
        <v>5736.9</v>
      </c>
      <c r="P26" s="250">
        <f>'[5]14-15'!P34</f>
        <v>8086.32</v>
      </c>
      <c r="Q26" s="234">
        <f>'[5]14-15'!Q34</f>
        <v>-0.2905425459294215</v>
      </c>
    </row>
    <row r="27" spans="1:17" ht="12.75" customHeight="1">
      <c r="A27" s="199" t="s">
        <v>114</v>
      </c>
      <c r="B27" s="407">
        <f>'[5]14-15'!B35</f>
        <v>2766.4799999999996</v>
      </c>
      <c r="C27" s="406">
        <f>'[5]14-15'!C35</f>
        <v>-4542.030000000006</v>
      </c>
      <c r="D27" s="406">
        <f>'[5]14-15'!D35</f>
        <v>309.16999999999825</v>
      </c>
      <c r="E27" s="406">
        <f>'[5]14-15'!E35</f>
        <v>1354.0799999999945</v>
      </c>
      <c r="F27" s="406">
        <f>'[5]14-15'!F35</f>
        <v>-58.16999999999098</v>
      </c>
      <c r="G27" s="406">
        <f>'[5]14-15'!G35</f>
        <v>1070.3699999999953</v>
      </c>
      <c r="H27" s="369">
        <f>'[5]14-15'!H35</f>
        <v>-1357.3900000000067</v>
      </c>
      <c r="I27" s="369">
        <f>'[5]14-15'!I35</f>
        <v>1281.0199999999968</v>
      </c>
      <c r="J27" s="369">
        <f>'[5]14-15'!J35</f>
        <v>2098.8000000000065</v>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8374.3</v>
      </c>
      <c r="D30" s="366">
        <f>'[5]14-15'!D41</f>
        <v>4969.7</v>
      </c>
      <c r="E30" s="366">
        <f>'[5]14-15'!E41</f>
        <v>1663.6</v>
      </c>
      <c r="F30" s="366">
        <f>'[5]14-15'!F41</f>
        <v>2775.8</v>
      </c>
      <c r="G30" s="366">
        <f>'[5]14-15'!G41</f>
        <v>1762.9</v>
      </c>
      <c r="H30" s="366">
        <f>'[5]14-15'!H41</f>
        <v>4701.3</v>
      </c>
      <c r="I30" s="366">
        <f>'[5]14-15'!I41</f>
        <v>2803.6</v>
      </c>
      <c r="J30" s="366">
        <f>'[5]14-15'!J41</f>
        <v>2563.2</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0.1</v>
      </c>
      <c r="H31" s="366">
        <f>'[5]14-15'!H43</f>
        <v>0</v>
      </c>
      <c r="I31" s="374">
        <f>'[5]14-15'!I43</f>
        <v>0</v>
      </c>
      <c r="J31" s="374">
        <f>'[5]14-15'!J43</f>
        <v>77</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5662.91</v>
      </c>
      <c r="C33" s="383">
        <f>'[5]14-15'!C46</f>
        <v>4322.449999999993</v>
      </c>
      <c r="D33" s="383">
        <f>'[5]14-15'!D46</f>
        <v>5667.789999999998</v>
      </c>
      <c r="E33" s="383">
        <f>'[5]14-15'!E46</f>
        <v>3696.8899999999944</v>
      </c>
      <c r="F33" s="383">
        <f>'[5]14-15'!F46</f>
        <v>3151.730000000009</v>
      </c>
      <c r="G33" s="383">
        <f>'[5]14-15'!G46</f>
        <v>3304.549999999995</v>
      </c>
      <c r="H33" s="383">
        <f>'[5]14-15'!H46</f>
        <v>3857.6999999999935</v>
      </c>
      <c r="I33" s="383">
        <f>'[5]14-15'!I46</f>
        <v>4544.6299999999965</v>
      </c>
      <c r="J33" s="383">
        <f>'[5]14-15'!J46</f>
        <v>5113.070000000007</v>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42125</v>
      </c>
      <c r="Q8" s="341">
        <f>'[4]14-15'!P7</f>
        <v>41760</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15794.6</v>
      </c>
      <c r="E11" s="366">
        <f>'[4]14-15'!D10</f>
        <v>11645.4</v>
      </c>
      <c r="F11" s="366">
        <f>'[4]14-15'!E10</f>
        <v>9609.7</v>
      </c>
      <c r="G11" s="366">
        <f>'[4]14-15'!F10</f>
        <v>173027.9</v>
      </c>
      <c r="H11" s="366">
        <f>'[4]14-15'!G10</f>
        <v>189317.1</v>
      </c>
      <c r="I11" s="366">
        <f>'[4]14-15'!H10</f>
        <v>174929.8</v>
      </c>
      <c r="J11" s="366">
        <f>'[4]14-15'!I10</f>
        <v>147697.3</v>
      </c>
      <c r="K11" s="366">
        <f>'[4]14-15'!J10</f>
        <v>117043.8</v>
      </c>
      <c r="L11" s="366">
        <f>'[4]14-15'!K10</f>
        <v>80351.6</v>
      </c>
      <c r="M11" s="366">
        <f>'[4]14-15'!L10</f>
        <v>59140.1</v>
      </c>
      <c r="N11" s="366">
        <f>'[4]14-15'!M10</f>
        <v>0</v>
      </c>
      <c r="O11" s="367">
        <f>'[4]14-15'!N10</f>
        <v>0</v>
      </c>
      <c r="P11" s="218">
        <f>'[4]14-15'!O10</f>
        <v>59140.1</v>
      </c>
      <c r="Q11" s="219">
        <f>'[4]14-15'!P10</f>
        <v>42673.4</v>
      </c>
      <c r="R11" s="233">
        <f>'[4]14-15'!Q10</f>
        <v>0.38587738497518353</v>
      </c>
    </row>
    <row r="12" spans="1:18" ht="12.75" customHeight="1">
      <c r="A12" s="82"/>
      <c r="B12" s="206" t="s">
        <v>16</v>
      </c>
      <c r="C12" s="365">
        <f>'[4]14-15'!B12</f>
        <v>759.08</v>
      </c>
      <c r="D12" s="366">
        <f>'[4]14-15'!C12</f>
        <v>516.39</v>
      </c>
      <c r="E12" s="366">
        <f>'[4]14-15'!D12</f>
        <v>457.4</v>
      </c>
      <c r="F12" s="366">
        <f>'[4]14-15'!E12</f>
        <v>204.2</v>
      </c>
      <c r="G12" s="366">
        <f>'[4]14-15'!F12</f>
        <v>451.63</v>
      </c>
      <c r="H12" s="366">
        <f>'[4]14-15'!G12</f>
        <v>1117.08</v>
      </c>
      <c r="I12" s="366">
        <f>'[4]14-15'!H12</f>
        <v>1715.97</v>
      </c>
      <c r="J12" s="366">
        <f>'[4]14-15'!I12</f>
        <v>1322.73</v>
      </c>
      <c r="K12" s="366">
        <f>'[4]14-15'!J12</f>
        <v>2001.16</v>
      </c>
      <c r="L12" s="366">
        <f>'[4]14-15'!K12</f>
        <v>1870.11</v>
      </c>
      <c r="M12" s="366">
        <f>'[4]14-15'!L12</f>
        <v>1786.31</v>
      </c>
      <c r="N12" s="366">
        <f>'[4]14-15'!M12</f>
        <v>0</v>
      </c>
      <c r="O12" s="367">
        <f>'[4]14-15'!N12</f>
        <v>0</v>
      </c>
      <c r="P12" s="218">
        <f>'[4]14-15'!O12</f>
        <v>1786.31</v>
      </c>
      <c r="Q12" s="219">
        <f>'[4]14-15'!P12</f>
        <v>1025.43</v>
      </c>
      <c r="R12" s="233">
        <f>'[4]14-15'!Q12</f>
        <v>0.7420106686950838</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16310.99</v>
      </c>
      <c r="E14" s="387">
        <f>'[4]14-15'!D16</f>
        <v>12102.8</v>
      </c>
      <c r="F14" s="387">
        <f>'[4]14-15'!E16</f>
        <v>9813.900000000001</v>
      </c>
      <c r="G14" s="387">
        <f>'[4]14-15'!F16</f>
        <v>173479.53</v>
      </c>
      <c r="H14" s="387">
        <f>'[4]14-15'!G16</f>
        <v>190434.18</v>
      </c>
      <c r="I14" s="387">
        <f>'[4]14-15'!H16</f>
        <v>176645.77</v>
      </c>
      <c r="J14" s="387">
        <f>'[4]14-15'!I16</f>
        <v>149020.03</v>
      </c>
      <c r="K14" s="387">
        <f>'[4]14-15'!J16</f>
        <v>119044.96</v>
      </c>
      <c r="L14" s="387">
        <f>'[4]14-15'!K16</f>
        <v>82221.71</v>
      </c>
      <c r="M14" s="387">
        <f>'[4]14-15'!L16</f>
        <v>60926.409999999996</v>
      </c>
      <c r="N14" s="387">
        <f>'[4]14-15'!M16</f>
        <v>0</v>
      </c>
      <c r="O14" s="391">
        <f>'[4]14-15'!N16</f>
        <v>0</v>
      </c>
      <c r="P14" s="258">
        <f>'[4]14-15'!O16</f>
        <v>60926.409999999996</v>
      </c>
      <c r="Q14" s="247">
        <f>'[4]14-15'!P16</f>
        <v>43698.83</v>
      </c>
      <c r="R14" s="235">
        <f>'[4]14-15'!Q16</f>
        <v>0.3942343536428776</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16310.99</v>
      </c>
      <c r="E18" s="372">
        <f>'[4]14-15'!D20</f>
        <v>12102.8</v>
      </c>
      <c r="F18" s="372">
        <f>'[4]14-15'!E20</f>
        <v>9813.900000000001</v>
      </c>
      <c r="G18" s="372">
        <f>'[4]14-15'!F20</f>
        <v>173479.53</v>
      </c>
      <c r="H18" s="372">
        <f>'[4]14-15'!G20</f>
        <v>190434.18</v>
      </c>
      <c r="I18" s="372">
        <f>'[4]14-15'!H20</f>
        <v>176645.77</v>
      </c>
      <c r="J18" s="372">
        <f>'[4]14-15'!I20</f>
        <v>149020.03</v>
      </c>
      <c r="K18" s="372">
        <f>'[4]14-15'!J20</f>
        <v>119044.96</v>
      </c>
      <c r="L18" s="372">
        <f>'[4]14-15'!K20</f>
        <v>82221.71</v>
      </c>
      <c r="M18" s="372">
        <f>'[4]14-15'!L20</f>
        <v>60926.409999999996</v>
      </c>
      <c r="N18" s="372">
        <f>'[4]14-15'!M20</f>
      </c>
      <c r="O18" s="392">
        <f>'[4]14-15'!N20</f>
      </c>
      <c r="P18" s="259">
        <f>'[4]14-15'!O20</f>
        <v>60926.409999999996</v>
      </c>
      <c r="Q18" s="248">
        <f>'[4]14-15'!P20</f>
        <v>43698.83</v>
      </c>
      <c r="R18" s="236">
        <f>'[4]14-15'!Q20</f>
        <v>0.3942343536428776</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4400.400000000001</v>
      </c>
      <c r="F21" s="366">
        <f>'[4]14-15'!E23</f>
        <v>180117.5</v>
      </c>
      <c r="G21" s="366">
        <f>'[4]14-15'!F23</f>
        <v>45443.299999999996</v>
      </c>
      <c r="H21" s="366">
        <f>'[4]14-15'!G23</f>
        <v>18211.699999999997</v>
      </c>
      <c r="I21" s="366">
        <f>'[4]14-15'!H23</f>
        <v>11975.6</v>
      </c>
      <c r="J21" s="366">
        <f>'[4]14-15'!I23</f>
        <v>4498.599999999999</v>
      </c>
      <c r="K21" s="366">
        <f>'[4]14-15'!J23</f>
        <v>7388.9</v>
      </c>
      <c r="L21" s="366">
        <f>'[4]14-15'!K23</f>
        <v>4159.4</v>
      </c>
      <c r="M21" s="366">
        <f>'[4]14-15'!L23</f>
        <v>0</v>
      </c>
      <c r="N21" s="366">
        <f>'[4]14-15'!M23</f>
        <v>0</v>
      </c>
      <c r="O21" s="367">
        <f>'[4]14-15'!N23</f>
        <v>0</v>
      </c>
      <c r="P21" s="218">
        <f>'[4]14-15'!O23</f>
        <v>276883.50000000006</v>
      </c>
      <c r="Q21" s="219">
        <f>'[4]14-15'!P23</f>
        <v>142027.6</v>
      </c>
      <c r="R21" s="233">
        <f>'[4]14-15'!Q23</f>
        <v>0.949504884966021</v>
      </c>
    </row>
    <row r="22" spans="1:18" ht="12.75" customHeight="1">
      <c r="A22" s="82"/>
      <c r="B22" s="206" t="s">
        <v>21</v>
      </c>
      <c r="C22" s="365">
        <f>'[4]14-15'!B26</f>
        <v>79.8</v>
      </c>
      <c r="D22" s="366">
        <f>'[4]14-15'!C26</f>
        <v>18.7</v>
      </c>
      <c r="E22" s="366">
        <f>'[4]14-15'!D26</f>
        <v>24.1</v>
      </c>
      <c r="F22" s="366">
        <f>'[4]14-15'!E26</f>
        <v>164.6</v>
      </c>
      <c r="G22" s="366">
        <f>'[4]14-15'!F26</f>
        <v>482.1</v>
      </c>
      <c r="H22" s="366">
        <f>'[4]14-15'!G26</f>
        <v>389</v>
      </c>
      <c r="I22" s="366">
        <f>'[4]14-15'!H26</f>
        <v>586.9</v>
      </c>
      <c r="J22" s="366">
        <f>'[4]14-15'!I26</f>
        <v>381.6</v>
      </c>
      <c r="K22" s="366">
        <f>'[4]14-15'!J26</f>
        <v>407.7</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16736.79</v>
      </c>
      <c r="E24" s="186">
        <f>'[4]14-15'!D28</f>
        <v>16527.3</v>
      </c>
      <c r="F24" s="186">
        <f>'[4]14-15'!E28</f>
        <v>190096</v>
      </c>
      <c r="G24" s="186">
        <f>'[4]14-15'!F28</f>
        <v>219404.93</v>
      </c>
      <c r="H24" s="186">
        <f>'[4]14-15'!G28</f>
        <v>209034.88</v>
      </c>
      <c r="I24" s="186">
        <f>'[4]14-15'!H28</f>
        <v>189208.27</v>
      </c>
      <c r="J24" s="186">
        <f>'[4]14-15'!I28</f>
        <v>153900.23</v>
      </c>
      <c r="K24" s="186">
        <f>'[4]14-15'!J28</f>
        <v>126841.56000000001</v>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1040.88</v>
      </c>
      <c r="E27" s="369">
        <f>'[4]14-15'!D34</f>
        <v>1070.6</v>
      </c>
      <c r="F27" s="369">
        <f>'[4]14-15'!E34</f>
        <v>1845.53</v>
      </c>
      <c r="G27" s="369">
        <f>'[4]14-15'!F34</f>
        <v>5577</v>
      </c>
      <c r="H27" s="369">
        <f>'[4]14-15'!G34</f>
        <v>6727.38</v>
      </c>
      <c r="I27" s="369">
        <f>'[4]14-15'!H34</f>
        <v>6389.42</v>
      </c>
      <c r="J27" s="369">
        <f>'[4]14-15'!I34</f>
        <v>7661.1</v>
      </c>
      <c r="K27" s="369">
        <f>'[4]14-15'!J34</f>
        <v>9702.14</v>
      </c>
      <c r="L27" s="369">
        <f>'[4]14-15'!K34</f>
        <v>6390.2</v>
      </c>
      <c r="M27" s="369">
        <f>'[4]14-15'!L34</f>
        <v>0</v>
      </c>
      <c r="N27" s="369">
        <f>'[4]14-15'!M34</f>
        <v>0</v>
      </c>
      <c r="O27" s="390">
        <f>'[4]14-15'!N34</f>
        <v>0</v>
      </c>
      <c r="P27" s="261">
        <f>'[4]14-15'!O34</f>
        <v>48206.899999999994</v>
      </c>
      <c r="Q27" s="250">
        <f>'[4]14-15'!P34</f>
        <v>21988.21</v>
      </c>
      <c r="R27" s="234">
        <f>'[4]14-15'!Q34</f>
        <v>1.1923976531059144</v>
      </c>
    </row>
    <row r="28" spans="1:18" ht="12.75" customHeight="1">
      <c r="A28" s="82"/>
      <c r="B28" s="206" t="s">
        <v>25</v>
      </c>
      <c r="C28" s="365">
        <f>'[4]14-15'!B35</f>
        <v>-1145.9599999999991</v>
      </c>
      <c r="D28" s="366">
        <f>'[4]14-15'!C35</f>
        <v>761.3100000000013</v>
      </c>
      <c r="E28" s="366">
        <f>'[4]14-15'!D35</f>
        <v>2374.0999999999967</v>
      </c>
      <c r="F28" s="366">
        <f>'[4]14-15'!E35</f>
        <v>1723.140000000014</v>
      </c>
      <c r="G28" s="366">
        <f>'[4]14-15'!F35</f>
        <v>4258.649999999994</v>
      </c>
      <c r="H28" s="366">
        <f>'[4]14-15'!G35</f>
        <v>4841.2300000000105</v>
      </c>
      <c r="I28" s="366">
        <f>'[4]14-15'!H35</f>
        <v>9313.419999999984</v>
      </c>
      <c r="J28" s="366">
        <f>'[4]14-15'!I35</f>
        <v>5104.270000000004</v>
      </c>
      <c r="K28" s="366">
        <f>'[4]14-15'!J35</f>
        <v>6891.110000000001</v>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13046.9</v>
      </c>
      <c r="G31" s="366">
        <f>'[4]14-15'!F41</f>
        <v>19134.7</v>
      </c>
      <c r="H31" s="366">
        <f>'[4]14-15'!G41</f>
        <v>20820.5</v>
      </c>
      <c r="I31" s="366">
        <f>'[4]14-15'!H41</f>
        <v>24484.5</v>
      </c>
      <c r="J31" s="366">
        <f>'[4]14-15'!I41</f>
        <v>22089.7</v>
      </c>
      <c r="K31" s="366">
        <f>'[4]14-15'!J41</f>
        <v>27859.7</v>
      </c>
      <c r="L31" s="366">
        <f>'[4]14-15'!K41</f>
        <v>0</v>
      </c>
      <c r="M31" s="366">
        <f>'[4]14-15'!L41</f>
        <v>0</v>
      </c>
      <c r="N31" s="366">
        <f>'[4]14-15'!M41</f>
        <v>0</v>
      </c>
      <c r="O31" s="367">
        <f>'[4]14-15'!N41</f>
        <v>0</v>
      </c>
      <c r="P31" s="218"/>
      <c r="Q31" s="219"/>
      <c r="R31" s="263"/>
    </row>
    <row r="32" spans="1:18" ht="12.75" customHeight="1">
      <c r="A32" s="82"/>
      <c r="B32" s="206" t="s">
        <v>31</v>
      </c>
      <c r="C32" s="394" t="str">
        <f>'[4]14-15'!B43</f>
        <v>.</v>
      </c>
      <c r="D32" s="374" t="str">
        <f>'[4]14-15'!C43</f>
        <v>.</v>
      </c>
      <c r="E32" s="374">
        <f>'[4]14-15'!D43</f>
        <v>0.1</v>
      </c>
      <c r="F32" s="374">
        <f>'[4]14-15'!E43</f>
        <v>0.9</v>
      </c>
      <c r="G32" s="374">
        <f>'[4]14-15'!F43</f>
        <v>0.4</v>
      </c>
      <c r="H32" s="374" t="str">
        <f>'[4]14-15'!G43</f>
        <v>.</v>
      </c>
      <c r="I32" s="366">
        <f>'[4]14-15'!H43</f>
        <v>0.9</v>
      </c>
      <c r="J32" s="374">
        <f>'[4]14-15'!I43</f>
        <v>0.2</v>
      </c>
      <c r="K32" s="374">
        <f>'[4]14-15'!J43</f>
        <v>166.9</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6367.890000000001</v>
      </c>
      <c r="D34" s="383">
        <f>'[4]14-15'!C46</f>
        <v>4633.990000000002</v>
      </c>
      <c r="E34" s="383">
        <f>'[4]14-15'!D46</f>
        <v>6713.399999999997</v>
      </c>
      <c r="F34" s="383">
        <f>'[4]14-15'!E46</f>
        <v>16616.470000000016</v>
      </c>
      <c r="G34" s="383">
        <f>'[4]14-15'!F46</f>
        <v>28970.749999999996</v>
      </c>
      <c r="H34" s="383">
        <f>'[4]14-15'!G46</f>
        <v>32389.11000000001</v>
      </c>
      <c r="I34" s="383">
        <f>'[4]14-15'!H46</f>
        <v>40188.23999999998</v>
      </c>
      <c r="J34" s="383">
        <f>'[4]14-15'!I46</f>
        <v>34855.270000000004</v>
      </c>
      <c r="K34" s="383">
        <f>'[4]14-15'!J46</f>
        <v>44619.85</v>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42125</v>
      </c>
      <c r="P7" s="340">
        <f>'[3]14-15'!P7</f>
        <v>41730</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317704</v>
      </c>
      <c r="D10" s="366">
        <f>'[3]14-15'!D12</f>
        <v>527147.7</v>
      </c>
      <c r="E10" s="366">
        <f>'[3]14-15'!E12</f>
        <v>506146.5</v>
      </c>
      <c r="F10" s="366">
        <f>'[3]14-15'!F12</f>
        <v>455669.6</v>
      </c>
      <c r="G10" s="366">
        <f>'[3]14-15'!G12</f>
        <v>418371.8</v>
      </c>
      <c r="H10" s="366">
        <f>'[3]14-15'!H12</f>
        <v>376909.9</v>
      </c>
      <c r="I10" s="366">
        <f>'[3]14-15'!I12</f>
        <v>331754.8</v>
      </c>
      <c r="J10" s="366">
        <f>'[3]14-15'!J12</f>
        <v>276066</v>
      </c>
      <c r="K10" s="366">
        <f>'[3]14-15'!K12</f>
        <v>220664.5</v>
      </c>
      <c r="L10" s="366">
        <f>'[3]14-15'!L12</f>
        <v>167975.8</v>
      </c>
      <c r="M10" s="366">
        <f>'[3]14-15'!M12</f>
        <v>0</v>
      </c>
      <c r="N10" s="367">
        <f>'[3]14-15'!N12</f>
        <v>0</v>
      </c>
      <c r="O10" s="218">
        <f>'[3]14-15'!O12</f>
        <v>167975.8</v>
      </c>
      <c r="P10" s="219">
        <f>'[3]14-15'!P12</f>
        <v>142508.2</v>
      </c>
      <c r="Q10" s="233">
        <f>'[3]14-15'!Q12</f>
        <v>0.17870971635316413</v>
      </c>
    </row>
    <row r="11" spans="1:17" ht="12.75" customHeight="1">
      <c r="A11" s="199" t="s">
        <v>16</v>
      </c>
      <c r="B11" s="365">
        <f>'[3]14-15'!B14</f>
        <v>13002.98</v>
      </c>
      <c r="C11" s="366">
        <f>'[3]14-15'!C14</f>
        <v>25533.57</v>
      </c>
      <c r="D11" s="366">
        <f>'[3]14-15'!D14</f>
        <v>50888.43</v>
      </c>
      <c r="E11" s="366">
        <f>'[3]14-15'!E14</f>
        <v>49546.15</v>
      </c>
      <c r="F11" s="366">
        <f>'[3]14-15'!F14</f>
        <v>46019.42</v>
      </c>
      <c r="G11" s="366">
        <f>'[3]14-15'!G14</f>
        <v>41239.71</v>
      </c>
      <c r="H11" s="366">
        <f>'[3]14-15'!H14</f>
        <v>35907.4</v>
      </c>
      <c r="I11" s="366">
        <f>'[3]14-15'!I14</f>
        <v>32421.74</v>
      </c>
      <c r="J11" s="366">
        <f>'[3]14-15'!J14</f>
        <v>30139.44</v>
      </c>
      <c r="K11" s="366">
        <f>'[3]14-15'!K14</f>
        <v>24169.35</v>
      </c>
      <c r="L11" s="366">
        <f>'[3]14-15'!L14</f>
        <v>21276.98</v>
      </c>
      <c r="M11" s="366">
        <f>'[3]14-15'!M14</f>
        <v>0</v>
      </c>
      <c r="N11" s="367">
        <f>'[3]14-15'!N14</f>
        <v>0</v>
      </c>
      <c r="O11" s="218">
        <f>'[3]14-15'!O14</f>
        <v>21276.98</v>
      </c>
      <c r="P11" s="219">
        <f>'[3]14-15'!P14</f>
        <v>17000.45</v>
      </c>
      <c r="Q11" s="233">
        <f>'[3]14-15'!Q14</f>
        <v>0.25155392945480837</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74551.58</v>
      </c>
      <c r="C13" s="387">
        <f>'[3]14-15'!C18</f>
        <v>343237.57</v>
      </c>
      <c r="D13" s="387">
        <f>'[3]14-15'!D18</f>
        <v>578036.13</v>
      </c>
      <c r="E13" s="387">
        <f>'[3]14-15'!E18</f>
        <v>555692.65</v>
      </c>
      <c r="F13" s="387">
        <f>'[3]14-15'!F18</f>
        <v>501689.01999999996</v>
      </c>
      <c r="G13" s="387">
        <f>'[3]14-15'!G18</f>
        <v>459611.51</v>
      </c>
      <c r="H13" s="387">
        <f>'[3]14-15'!H18</f>
        <v>412817.30000000005</v>
      </c>
      <c r="I13" s="387">
        <f>'[3]14-15'!I18</f>
        <v>364176.54</v>
      </c>
      <c r="J13" s="387">
        <f>'[3]14-15'!J18</f>
        <v>306205.44</v>
      </c>
      <c r="K13" s="387">
        <f>'[3]14-15'!K18</f>
        <v>244833.85</v>
      </c>
      <c r="L13" s="387">
        <f>'[3]14-15'!L18</f>
        <v>189252.78</v>
      </c>
      <c r="M13" s="387">
        <f>'[3]14-15'!M18</f>
        <v>0</v>
      </c>
      <c r="N13" s="391">
        <f>'[3]14-15'!N18</f>
        <v>0</v>
      </c>
      <c r="O13" s="258">
        <f>'[3]14-15'!O18</f>
        <v>189252.78</v>
      </c>
      <c r="P13" s="247">
        <f>'[3]14-15'!P18</f>
        <v>159508.65000000002</v>
      </c>
      <c r="Q13" s="235">
        <f>'[3]14-15'!Q18</f>
        <v>0.18647346084365934</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74551.58</v>
      </c>
      <c r="C15" s="372">
        <f>'[3]14-15'!C22</f>
        <v>343237.57</v>
      </c>
      <c r="D15" s="372">
        <f>'[3]14-15'!D22</f>
        <v>578036.13</v>
      </c>
      <c r="E15" s="372">
        <f>'[3]14-15'!E22</f>
        <v>555692.65</v>
      </c>
      <c r="F15" s="372">
        <f>'[3]14-15'!F22</f>
        <v>501689.01999999996</v>
      </c>
      <c r="G15" s="372">
        <f>'[3]14-15'!G22</f>
        <v>459611.51</v>
      </c>
      <c r="H15" s="372">
        <f>'[3]14-15'!H22</f>
        <v>412817.30000000005</v>
      </c>
      <c r="I15" s="372">
        <f>'[3]14-15'!I22</f>
        <v>364176.54</v>
      </c>
      <c r="J15" s="372">
        <f>'[3]14-15'!J22</f>
        <v>306205.44</v>
      </c>
      <c r="K15" s="372">
        <f>'[3]14-15'!K22</f>
        <v>244833.85</v>
      </c>
      <c r="L15" s="372">
        <f>'[3]14-15'!L22</f>
        <v>189252.78</v>
      </c>
      <c r="M15" s="372">
        <f>'[3]14-15'!M22</f>
        <v>0</v>
      </c>
      <c r="N15" s="392">
        <f>'[3]14-15'!N22</f>
        <v>0</v>
      </c>
      <c r="O15" s="259">
        <f>'[3]14-15'!O22</f>
        <v>189252.78</v>
      </c>
      <c r="P15" s="248">
        <f>'[3]14-15'!P22</f>
        <v>159508.65000000002</v>
      </c>
      <c r="Q15" s="236">
        <f>'[3]14-15'!Q22</f>
        <v>0.18647346084365934</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307392.2</v>
      </c>
      <c r="C18" s="366">
        <f>'[3]14-15'!C25</f>
        <v>296630.5</v>
      </c>
      <c r="D18" s="366">
        <f>'[3]14-15'!D25</f>
        <v>66007.50000000001</v>
      </c>
      <c r="E18" s="366">
        <f>'[3]14-15'!E25</f>
        <v>25947.199999999997</v>
      </c>
      <c r="F18" s="366">
        <f>'[3]14-15'!F25</f>
        <v>22361.199999999997</v>
      </c>
      <c r="G18" s="366">
        <f>'[3]14-15'!G25</f>
        <v>19803.400000000005</v>
      </c>
      <c r="H18" s="366">
        <f>'[3]14-15'!H25</f>
        <v>20200.2</v>
      </c>
      <c r="I18" s="366">
        <f>'[3]14-15'!I25</f>
        <v>13488.5</v>
      </c>
      <c r="J18" s="366">
        <f>'[3]14-15'!J25</f>
        <v>14222.500000000002</v>
      </c>
      <c r="K18" s="366">
        <f>'[3]14-15'!K25</f>
        <v>13653</v>
      </c>
      <c r="L18" s="366">
        <f>'[3]14-15'!L25</f>
        <v>0</v>
      </c>
      <c r="M18" s="366">
        <f>'[3]14-15'!M25</f>
        <v>0</v>
      </c>
      <c r="N18" s="367">
        <f>'[3]14-15'!N25</f>
        <v>0</v>
      </c>
      <c r="O18" s="218">
        <f>'[3]14-15'!O25</f>
        <v>799706.1999999998</v>
      </c>
      <c r="P18" s="219">
        <f>'[3]14-15'!P25</f>
        <v>17000.45</v>
      </c>
      <c r="Q18" s="233">
        <f>'[3]14-15'!Q25</f>
        <v>46.0402959921649</v>
      </c>
    </row>
    <row r="19" spans="1:17" ht="12.75" customHeight="1">
      <c r="A19" s="199" t="s">
        <v>97</v>
      </c>
      <c r="B19" s="365">
        <f>'[3]14-15'!B28</f>
        <v>53.3</v>
      </c>
      <c r="C19" s="366">
        <f>'[3]14-15'!C28</f>
        <v>436.7</v>
      </c>
      <c r="D19" s="366">
        <f>'[3]14-15'!D28</f>
        <v>771.4</v>
      </c>
      <c r="E19" s="366">
        <f>'[3]14-15'!E28</f>
        <v>252.2</v>
      </c>
      <c r="F19" s="366">
        <f>'[3]14-15'!F28</f>
        <v>153.7</v>
      </c>
      <c r="G19" s="366">
        <f>'[3]14-15'!G28</f>
        <v>257.9</v>
      </c>
      <c r="H19" s="366">
        <f>'[3]14-15'!H28</f>
        <v>749.7</v>
      </c>
      <c r="I19" s="366">
        <f>'[3]14-15'!I28</f>
        <v>995.1</v>
      </c>
      <c r="J19" s="366">
        <f>'[3]14-15'!J28</f>
        <v>653.6</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381997.08</v>
      </c>
      <c r="C21" s="372">
        <f>'[3]14-15'!C30</f>
        <v>640304.77</v>
      </c>
      <c r="D21" s="372">
        <f>'[3]14-15'!D30</f>
        <v>644815.03</v>
      </c>
      <c r="E21" s="372">
        <f>'[3]14-15'!E30</f>
        <v>581892.05</v>
      </c>
      <c r="F21" s="372">
        <f>'[3]14-15'!F30</f>
        <v>524203.92</v>
      </c>
      <c r="G21" s="372">
        <f>'[3]14-15'!G30</f>
        <v>479672.81</v>
      </c>
      <c r="H21" s="372">
        <f>'[3]14-15'!H30</f>
        <v>433767.20000000007</v>
      </c>
      <c r="I21" s="372">
        <f>'[3]14-15'!I30</f>
        <v>378660.13999999996</v>
      </c>
      <c r="J21" s="372">
        <f>'[3]14-15'!J30</f>
        <v>321081.54</v>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35985.24</v>
      </c>
      <c r="C24" s="369">
        <f>'[3]14-15'!C33</f>
        <v>52732.15</v>
      </c>
      <c r="D24" s="369">
        <f>'[3]14-15'!D33</f>
        <v>57439.07</v>
      </c>
      <c r="E24" s="369">
        <f>'[3]14-15'!E33</f>
        <v>61527.49</v>
      </c>
      <c r="F24" s="369">
        <f>'[3]14-15'!F33</f>
        <v>49058.76</v>
      </c>
      <c r="G24" s="369">
        <f>'[3]14-15'!G33</f>
        <v>51107.15</v>
      </c>
      <c r="H24" s="369">
        <f>'[3]14-15'!H33</f>
        <v>51424.22</v>
      </c>
      <c r="I24" s="369">
        <f>'[3]14-15'!I33</f>
        <v>49440.15</v>
      </c>
      <c r="J24" s="369">
        <f>'[3]14-15'!J33</f>
        <v>55387.64</v>
      </c>
      <c r="K24" s="369">
        <f>'[3]14-15'!K33</f>
        <v>51068.91</v>
      </c>
      <c r="L24" s="369">
        <f>'[3]14-15'!L33</f>
        <v>0</v>
      </c>
      <c r="M24" s="369">
        <f>'[3]14-15'!M33</f>
        <v>0</v>
      </c>
      <c r="N24" s="390">
        <f>'[3]14-15'!N33</f>
        <v>0</v>
      </c>
      <c r="O24" s="261">
        <f>'[3]14-15'!O33</f>
        <v>515170.78</v>
      </c>
      <c r="P24" s="250">
        <f>'[3]14-15'!P33</f>
        <v>511766.8</v>
      </c>
      <c r="Q24" s="234">
        <f>'[3]14-15'!Q33</f>
        <v>0.00665142795507645</v>
      </c>
    </row>
    <row r="25" spans="1:17" ht="12.75" customHeight="1">
      <c r="A25" s="199" t="s">
        <v>115</v>
      </c>
      <c r="B25" s="409">
        <f>'[3]14-15'!B34</f>
        <v>817.6700000000346</v>
      </c>
      <c r="C25" s="408">
        <f>'[3]14-15'!C34</f>
        <v>4870.290000000059</v>
      </c>
      <c r="D25" s="408">
        <f>'[3]14-15'!D34</f>
        <v>27245.71000000003</v>
      </c>
      <c r="E25" s="408">
        <f>'[3]14-15'!E34</f>
        <v>12765.640000000065</v>
      </c>
      <c r="F25" s="408">
        <f>'[3]14-15'!F34</f>
        <v>8995.849999999984</v>
      </c>
      <c r="G25" s="408">
        <f>'[3]14-15'!G34</f>
        <v>8202.959999999926</v>
      </c>
      <c r="H25" s="395">
        <f>'[3]14-15'!H34</f>
        <v>13594.540000000066</v>
      </c>
      <c r="I25" s="395">
        <f>'[3]14-15'!I34</f>
        <v>17046.449999999975</v>
      </c>
      <c r="J25" s="395">
        <f>'[3]14-15'!J34</f>
        <v>14761.349999999962</v>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1956.6</v>
      </c>
      <c r="C28" s="366">
        <f>'[3]14-15'!C43</f>
        <v>4666.2</v>
      </c>
      <c r="D28" s="366">
        <f>'[3]14-15'!D43</f>
        <v>4433.4</v>
      </c>
      <c r="E28" s="366">
        <f>'[3]14-15'!E43</f>
        <v>5907.9</v>
      </c>
      <c r="F28" s="366">
        <f>'[3]14-15'!F43</f>
        <v>6537.8</v>
      </c>
      <c r="G28" s="366">
        <f>'[3]14-15'!G43</f>
        <v>7545.4</v>
      </c>
      <c r="H28" s="366">
        <f>'[3]14-15'!H43</f>
        <v>4571.9</v>
      </c>
      <c r="I28" s="366">
        <f>'[3]14-15'!I43</f>
        <v>5968.1</v>
      </c>
      <c r="J28" s="366">
        <f>'[3]14-15'!J43</f>
        <v>6098.7</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2</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38759.51000000003</v>
      </c>
      <c r="C31" s="383">
        <f>'[3]14-15'!C48</f>
        <v>62268.64000000006</v>
      </c>
      <c r="D31" s="383">
        <f>'[3]14-15'!D48</f>
        <v>89122.38000000003</v>
      </c>
      <c r="E31" s="383">
        <f>'[3]14-15'!E48</f>
        <v>80203.03000000006</v>
      </c>
      <c r="F31" s="383">
        <f>'[3]14-15'!F48</f>
        <v>64592.40999999999</v>
      </c>
      <c r="G31" s="383">
        <f>'[3]14-15'!G48</f>
        <v>66855.50999999992</v>
      </c>
      <c r="H31" s="383">
        <f>'[3]14-15'!H48</f>
        <v>69590.66000000006</v>
      </c>
      <c r="I31" s="383">
        <f>'[3]14-15'!I48</f>
        <v>72454.69999999998</v>
      </c>
      <c r="J31" s="383">
        <f>'[3]14-15'!J48</f>
        <v>76247.68999999996</v>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SAMSON Caroline</cp:lastModifiedBy>
  <cp:lastPrinted>2013-03-29T13:02:15Z</cp:lastPrinted>
  <dcterms:created xsi:type="dcterms:W3CDTF">2000-09-27T07:50:06Z</dcterms:created>
  <dcterms:modified xsi:type="dcterms:W3CDTF">2015-05-29T14:36:26Z</dcterms:modified>
  <cp:category/>
  <cp:version/>
  <cp:contentType/>
  <cp:contentStatus/>
</cp:coreProperties>
</file>