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521" windowWidth="12930" windowHeight="8475" activeTab="0"/>
  </bookViews>
  <sheets>
    <sheet name="Triticale" sheetId="1" r:id="rId1"/>
  </sheets>
  <definedNames/>
  <calcPr fullCalcOnLoad="1"/>
</workbook>
</file>

<file path=xl/sharedStrings.xml><?xml version="1.0" encoding="utf-8"?>
<sst xmlns="http://schemas.openxmlformats.org/spreadsheetml/2006/main" count="1760" uniqueCount="68">
  <si>
    <t>Campagne : 2011 2012</t>
  </si>
  <si>
    <t>Exportation : Triticale (Volume : en tonnes)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</si>
  <si>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</si>
  <si>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</si>
  <si>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</si>
  <si>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</si>
  <si>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</si>
  <si>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</si>
  <si>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</si>
  <si>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</si>
  <si>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</si>
  <si>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</si>
  <si>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</si>
  <si>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</si>
  <si>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Cumul</t>
  </si>
  <si>
    <t>3 - Pays-Bas</t>
  </si>
  <si>
    <t>4 - Allemagne</t>
  </si>
  <si>
    <t>5 - Italie</t>
  </si>
  <si>
    <t>6 - Royaume-Uni</t>
  </si>
  <si>
    <t>7 - Irlande</t>
  </si>
  <si>
    <t>8 - Danemark</t>
  </si>
  <si>
    <t>10 - Portugal</t>
  </si>
  <si>
    <t>11 - Espagne</t>
  </si>
  <si>
    <t>17 - Belgique</t>
  </si>
  <si>
    <t>18 - Luxembourg</t>
  </si>
  <si>
    <t>30 - Suède</t>
  </si>
  <si>
    <t>38 - Autriche</t>
  </si>
  <si>
    <t>60 - Pologne</t>
  </si>
  <si>
    <t>61 - République Tchèque</t>
  </si>
  <si>
    <t>66 - Roumanie</t>
  </si>
  <si>
    <t>600 - Chypre</t>
  </si>
  <si>
    <t>Total UE (15)</t>
  </si>
  <si>
    <t>TOTAL UE (15) + entrants</t>
  </si>
  <si>
    <t>39 - Suisse</t>
  </si>
  <si>
    <t>73 - Bélarus</t>
  </si>
  <si>
    <t>Total pays tiers</t>
  </si>
  <si>
    <t>TOTAL futurs entrants + pays tiers</t>
  </si>
  <si>
    <t>TOTAL général</t>
  </si>
  <si>
    <t>Importation : Triticale (Volume : en tonnes)</t>
  </si>
  <si>
    <t>1 - France</t>
  </si>
  <si>
    <t>512 - Chili</t>
  </si>
  <si>
    <t>528 - Argentine</t>
  </si>
  <si>
    <t>Campagne : 2010 2011</t>
  </si>
  <si>
    <t>9 - Grèce</t>
  </si>
  <si>
    <t>212 - Tunisie</t>
  </si>
  <si>
    <t>Campagne : 2009 2010</t>
  </si>
  <si>
    <t>Campagne : 2008 2009</t>
  </si>
  <si>
    <t>46 - Malte</t>
  </si>
  <si>
    <t>55 - Lituanie</t>
  </si>
  <si>
    <t>92 - Croatie</t>
  </si>
  <si>
    <t>64 - Hongrie</t>
  </si>
  <si>
    <t>504 - Pérou</t>
  </si>
  <si>
    <t>Campagne : 2007 2008</t>
  </si>
  <si>
    <t>Campagne : 2006 2007</t>
  </si>
  <si>
    <t>Total entrants</t>
  </si>
  <si>
    <t>Total futurs entrants</t>
  </si>
  <si>
    <t>Campagne : 2005 2006</t>
  </si>
  <si>
    <t>809 - Nouvelle-Calédonie et dépendances</t>
  </si>
  <si>
    <t>Campagne : 2004 2005</t>
  </si>
  <si>
    <t>204 - Maroc</t>
  </si>
  <si>
    <t>Campagne : 2003 2004</t>
  </si>
  <si>
    <t>Campagne : 2002 2003</t>
  </si>
  <si>
    <t>63 - Slovaquie</t>
  </si>
  <si>
    <t>Campagne : 2001 2002</t>
  </si>
  <si>
    <t>Campagne : 2000 2001</t>
  </si>
  <si>
    <t>Campagne : 1999 2000</t>
  </si>
  <si>
    <t>Campagne : 1998 1999</t>
  </si>
  <si>
    <t>604 - Liban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</si>
</sst>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_-#,##0\ &quot;€&quot;;* \-#,##0\ &quot;€&quot;;* _-&quot;-&quot;\ &quot;€&quot;;@"/>
    <numFmt numFmtId="165" formatCode="* #,##0;* \-#,##0;* &quot;-&quot;;@"/>
    <numFmt numFmtId="166" formatCode="* _-#,##0.00\ &quot;€&quot;;* \-#,##0.00\ &quot;€&quot;;* _-&quot;-&quot;??\ &quot;€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 ###\ 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18"/>
      <name val="Arial"/>
      <family val="0"/>
    </font>
    <font>
      <b/>
      <sz val="8"/>
      <color indexed="16"/>
      <name val="Arial"/>
      <family val="0"/>
    </font>
    <font>
      <b/>
      <sz val="9"/>
      <color indexed="16"/>
      <name val="Arial"/>
      <family val="0"/>
    </font>
    <font>
      <b/>
      <sz val="10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5" fillId="0" borderId="0" xfId="0" applyNumberFormat="1" applyFont="1" applyFill="1" applyAlignment="1" applyProtection="1">
      <alignment horizontal="center"/>
      <protection/>
    </xf>
    <xf numFmtId="172" fontId="5" fillId="0" borderId="1" xfId="0" applyNumberFormat="1" applyFont="1" applyFill="1" applyBorder="1" applyAlignment="1" applyProtection="1">
      <alignment horizontal="center"/>
      <protection/>
    </xf>
    <xf numFmtId="172" fontId="4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17"/>
  <sheetViews>
    <sheetView showGridLines="0" showRowColHeaders="0" tabSelected="1" workbookViewId="0" topLeftCell="A25">
      <selection activeCell="E45" sqref="E45"/>
    </sheetView>
  </sheetViews>
  <sheetFormatPr defaultColWidth="9.140625" defaultRowHeight="12.75"/>
  <cols>
    <col min="1" max="1" width="29.7109375" style="1" customWidth="1"/>
    <col min="2" max="13" width="10.00390625" style="1" customWidth="1"/>
    <col min="14" max="14" width="9.140625" style="1" customWidth="1"/>
    <col min="15" max="15" width="7.8515625" style="1" customWidth="1"/>
    <col min="16" max="16" width="29.7109375" style="1" customWidth="1"/>
    <col min="17" max="27" width="10.00390625" style="1" customWidth="1"/>
    <col min="28" max="28" width="9.140625" style="1" customWidth="1"/>
    <col min="29" max="29" width="2.00390625" style="1" customWidth="1"/>
    <col min="30" max="255" width="9.140625" style="0" customWidth="1"/>
  </cols>
  <sheetData>
    <row r="2" spans="1:29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3"/>
      <c r="P4" s="3"/>
      <c r="Q4" s="4" t="s">
        <v>2</v>
      </c>
      <c r="R4" s="4" t="s">
        <v>3</v>
      </c>
      <c r="S4" s="4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10</v>
      </c>
      <c r="Z4" s="4" t="s">
        <v>11</v>
      </c>
      <c r="AA4" s="4" t="s">
        <v>12</v>
      </c>
      <c r="AB4" s="4" t="s">
        <v>13</v>
      </c>
      <c r="AC4" s="3"/>
    </row>
    <row r="5" spans="1:28" ht="12.75">
      <c r="A5" s="5" t="s">
        <v>15</v>
      </c>
      <c r="B5" s="5">
        <v>331.8</v>
      </c>
      <c r="C5" s="5">
        <v>79.6</v>
      </c>
      <c r="D5" s="5">
        <v>647</v>
      </c>
      <c r="E5" s="5">
        <v>801.2</v>
      </c>
      <c r="F5" s="5"/>
      <c r="G5" s="5"/>
      <c r="H5" s="5"/>
      <c r="I5" s="5"/>
      <c r="J5" s="5"/>
      <c r="K5" s="5"/>
      <c r="L5" s="5"/>
      <c r="M5" s="5"/>
      <c r="N5" s="6">
        <f aca="true" t="shared" si="0" ref="N5:N21">SUM(B5:M5)</f>
        <v>1859.6000000000001</v>
      </c>
      <c r="P5" s="5" t="s">
        <v>15</v>
      </c>
      <c r="Q5" s="5">
        <f aca="true" t="shared" si="1" ref="Q5:Q21">B5</f>
        <v>331.8</v>
      </c>
      <c r="R5" s="5">
        <f aca="true" t="shared" si="2" ref="R5:R21">C5+Q5</f>
        <v>411.4</v>
      </c>
      <c r="S5" s="5">
        <f aca="true" t="shared" si="3" ref="S5:S21">D5+R5</f>
        <v>1058.4</v>
      </c>
      <c r="T5" s="5"/>
      <c r="U5" s="5"/>
      <c r="V5" s="5"/>
      <c r="W5" s="5"/>
      <c r="X5" s="5"/>
      <c r="Y5" s="5"/>
      <c r="Z5" s="5"/>
      <c r="AA5" s="5"/>
      <c r="AB5" s="5"/>
    </row>
    <row r="6" spans="1:28" ht="12.75">
      <c r="A6" s="5" t="s">
        <v>16</v>
      </c>
      <c r="B6" s="5"/>
      <c r="C6" s="5">
        <v>23.9</v>
      </c>
      <c r="D6" s="5">
        <v>762.1</v>
      </c>
      <c r="E6" s="5">
        <v>1066.5</v>
      </c>
      <c r="F6" s="5"/>
      <c r="G6" s="5"/>
      <c r="H6" s="5"/>
      <c r="I6" s="5"/>
      <c r="J6" s="5"/>
      <c r="K6" s="5"/>
      <c r="L6" s="5"/>
      <c r="M6" s="5"/>
      <c r="N6" s="6">
        <f t="shared" si="0"/>
        <v>1852.5</v>
      </c>
      <c r="P6" s="5" t="s">
        <v>16</v>
      </c>
      <c r="Q6" s="5">
        <f t="shared" si="1"/>
        <v>0</v>
      </c>
      <c r="R6" s="5">
        <f t="shared" si="2"/>
        <v>23.9</v>
      </c>
      <c r="S6" s="5">
        <f t="shared" si="3"/>
        <v>786</v>
      </c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5" t="s">
        <v>17</v>
      </c>
      <c r="B7" s="5">
        <v>534.3</v>
      </c>
      <c r="C7" s="5">
        <v>50.7</v>
      </c>
      <c r="D7" s="5">
        <v>1442.6</v>
      </c>
      <c r="E7" s="5">
        <v>825.8</v>
      </c>
      <c r="F7" s="5"/>
      <c r="G7" s="5"/>
      <c r="H7" s="5"/>
      <c r="I7" s="5"/>
      <c r="J7" s="5"/>
      <c r="K7" s="5"/>
      <c r="L7" s="5"/>
      <c r="M7" s="5"/>
      <c r="N7" s="6">
        <f t="shared" si="0"/>
        <v>2853.3999999999996</v>
      </c>
      <c r="P7" s="5" t="s">
        <v>17</v>
      </c>
      <c r="Q7" s="5">
        <f t="shared" si="1"/>
        <v>534.3</v>
      </c>
      <c r="R7" s="5">
        <f t="shared" si="2"/>
        <v>585</v>
      </c>
      <c r="S7" s="5">
        <f t="shared" si="3"/>
        <v>2027.6</v>
      </c>
      <c r="T7" s="5"/>
      <c r="U7" s="5"/>
      <c r="V7" s="5"/>
      <c r="W7" s="5"/>
      <c r="X7" s="5"/>
      <c r="Y7" s="5"/>
      <c r="Z7" s="5"/>
      <c r="AA7" s="5"/>
      <c r="AB7" s="5"/>
    </row>
    <row r="8" spans="1:28" ht="12.75">
      <c r="A8" s="5" t="s">
        <v>18</v>
      </c>
      <c r="B8" s="5"/>
      <c r="C8" s="5">
        <v>0.2</v>
      </c>
      <c r="D8" s="5">
        <v>0.1</v>
      </c>
      <c r="E8" s="5">
        <v>13.1</v>
      </c>
      <c r="F8" s="5"/>
      <c r="G8" s="5"/>
      <c r="H8" s="5"/>
      <c r="I8" s="5"/>
      <c r="J8" s="5"/>
      <c r="K8" s="5"/>
      <c r="L8" s="5"/>
      <c r="M8" s="5"/>
      <c r="N8" s="6">
        <f t="shared" si="0"/>
        <v>13.4</v>
      </c>
      <c r="P8" s="5" t="s">
        <v>18</v>
      </c>
      <c r="Q8" s="5">
        <f t="shared" si="1"/>
        <v>0</v>
      </c>
      <c r="R8" s="5">
        <f t="shared" si="2"/>
        <v>0.2</v>
      </c>
      <c r="S8" s="5">
        <f t="shared" si="3"/>
        <v>0.30000000000000004</v>
      </c>
      <c r="T8" s="5"/>
      <c r="U8" s="5"/>
      <c r="V8" s="5"/>
      <c r="W8" s="5"/>
      <c r="X8" s="5"/>
      <c r="Y8" s="5"/>
      <c r="Z8" s="5"/>
      <c r="AA8" s="5"/>
      <c r="AB8" s="5"/>
    </row>
    <row r="9" spans="1:28" ht="12.75">
      <c r="A9" s="5" t="s">
        <v>19</v>
      </c>
      <c r="B9" s="5">
        <v>25</v>
      </c>
      <c r="C9" s="5"/>
      <c r="D9" s="5"/>
      <c r="E9" s="5">
        <v>28</v>
      </c>
      <c r="F9" s="5"/>
      <c r="G9" s="5"/>
      <c r="H9" s="5"/>
      <c r="I9" s="5"/>
      <c r="J9" s="5"/>
      <c r="K9" s="5"/>
      <c r="L9" s="5"/>
      <c r="M9" s="5"/>
      <c r="N9" s="6">
        <f t="shared" si="0"/>
        <v>53</v>
      </c>
      <c r="P9" s="5" t="s">
        <v>19</v>
      </c>
      <c r="Q9" s="5">
        <f t="shared" si="1"/>
        <v>25</v>
      </c>
      <c r="R9" s="5">
        <f t="shared" si="2"/>
        <v>25</v>
      </c>
      <c r="S9" s="5">
        <f t="shared" si="3"/>
        <v>25</v>
      </c>
      <c r="T9" s="5"/>
      <c r="U9" s="5"/>
      <c r="V9" s="5"/>
      <c r="W9" s="5"/>
      <c r="X9" s="5"/>
      <c r="Y9" s="5"/>
      <c r="Z9" s="5"/>
      <c r="AA9" s="5"/>
      <c r="AB9" s="5"/>
    </row>
    <row r="10" spans="1:28" ht="12.75">
      <c r="A10" s="5" t="s">
        <v>20</v>
      </c>
      <c r="B10" s="5"/>
      <c r="C10" s="5">
        <v>8.9</v>
      </c>
      <c r="D10" s="5">
        <v>4.4</v>
      </c>
      <c r="E10" s="5"/>
      <c r="F10" s="5"/>
      <c r="G10" s="5"/>
      <c r="H10" s="5"/>
      <c r="I10" s="5"/>
      <c r="J10" s="5"/>
      <c r="K10" s="5"/>
      <c r="L10" s="5"/>
      <c r="M10" s="5"/>
      <c r="N10" s="6">
        <f t="shared" si="0"/>
        <v>13.3</v>
      </c>
      <c r="P10" s="5" t="s">
        <v>20</v>
      </c>
      <c r="Q10" s="5">
        <f t="shared" si="1"/>
        <v>0</v>
      </c>
      <c r="R10" s="5">
        <f t="shared" si="2"/>
        <v>8.9</v>
      </c>
      <c r="S10" s="5">
        <f t="shared" si="3"/>
        <v>13.3</v>
      </c>
      <c r="T10" s="5"/>
      <c r="U10" s="5"/>
      <c r="V10" s="5"/>
      <c r="W10" s="5"/>
      <c r="X10" s="5"/>
      <c r="Y10" s="5"/>
      <c r="Z10" s="5"/>
      <c r="AA10" s="5"/>
      <c r="AB10" s="5"/>
    </row>
    <row r="11" spans="1:28" ht="12.75">
      <c r="A11" s="5" t="s">
        <v>43</v>
      </c>
      <c r="B11" s="5"/>
      <c r="C11" s="5"/>
      <c r="D11" s="5"/>
      <c r="E11" s="5">
        <v>4.5</v>
      </c>
      <c r="F11" s="5"/>
      <c r="G11" s="5"/>
      <c r="H11" s="5"/>
      <c r="I11" s="5"/>
      <c r="J11" s="5"/>
      <c r="K11" s="5"/>
      <c r="L11" s="5"/>
      <c r="M11" s="5"/>
      <c r="N11" s="6">
        <f t="shared" si="0"/>
        <v>4.5</v>
      </c>
      <c r="P11" s="5" t="s">
        <v>43</v>
      </c>
      <c r="Q11" s="5">
        <f>B11</f>
        <v>0</v>
      </c>
      <c r="R11" s="5">
        <f>C11+Q11</f>
        <v>0</v>
      </c>
      <c r="S11" s="5">
        <f>D11+R11</f>
        <v>0</v>
      </c>
      <c r="T11" s="5"/>
      <c r="U11" s="5"/>
      <c r="V11" s="5"/>
      <c r="W11" s="5"/>
      <c r="X11" s="5"/>
      <c r="Y11" s="5"/>
      <c r="Z11" s="5"/>
      <c r="AA11" s="5"/>
      <c r="AB11" s="5"/>
    </row>
    <row r="12" spans="1:28" ht="12.75">
      <c r="A12" s="5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 t="shared" si="0"/>
        <v>0</v>
      </c>
      <c r="P12" s="5" t="s">
        <v>21</v>
      </c>
      <c r="Q12" s="5">
        <f t="shared" si="1"/>
        <v>0</v>
      </c>
      <c r="R12" s="5">
        <f t="shared" si="2"/>
        <v>0</v>
      </c>
      <c r="S12" s="5">
        <f t="shared" si="3"/>
        <v>0</v>
      </c>
      <c r="T12" s="5"/>
      <c r="U12" s="5"/>
      <c r="V12" s="5"/>
      <c r="W12" s="5"/>
      <c r="X12" s="5"/>
      <c r="Y12" s="5"/>
      <c r="Z12" s="5"/>
      <c r="AA12" s="5"/>
      <c r="AB12" s="5"/>
    </row>
    <row r="13" spans="1:28" ht="12.75">
      <c r="A13" s="5" t="s">
        <v>22</v>
      </c>
      <c r="B13" s="5">
        <v>444.6</v>
      </c>
      <c r="C13" s="5">
        <v>417.8</v>
      </c>
      <c r="D13" s="5">
        <v>462.9</v>
      </c>
      <c r="E13" s="5">
        <v>268.8</v>
      </c>
      <c r="F13" s="5"/>
      <c r="G13" s="5"/>
      <c r="H13" s="5"/>
      <c r="I13" s="5"/>
      <c r="J13" s="5"/>
      <c r="K13" s="5"/>
      <c r="L13" s="5"/>
      <c r="M13" s="5"/>
      <c r="N13" s="6">
        <f t="shared" si="0"/>
        <v>1594.1000000000001</v>
      </c>
      <c r="P13" s="5" t="s">
        <v>22</v>
      </c>
      <c r="Q13" s="5">
        <f t="shared" si="1"/>
        <v>444.6</v>
      </c>
      <c r="R13" s="5">
        <f t="shared" si="2"/>
        <v>862.4000000000001</v>
      </c>
      <c r="S13" s="5">
        <f t="shared" si="3"/>
        <v>1325.3000000000002</v>
      </c>
      <c r="T13" s="5"/>
      <c r="U13" s="5"/>
      <c r="V13" s="5"/>
      <c r="W13" s="5"/>
      <c r="X13" s="5"/>
      <c r="Y13" s="5"/>
      <c r="Z13" s="5"/>
      <c r="AA13" s="5"/>
      <c r="AB13" s="5"/>
    </row>
    <row r="14" spans="1:28" ht="12.75">
      <c r="A14" s="5" t="s">
        <v>23</v>
      </c>
      <c r="B14" s="5">
        <v>118.7</v>
      </c>
      <c r="C14" s="5">
        <v>1070.2</v>
      </c>
      <c r="D14" s="5">
        <v>1302</v>
      </c>
      <c r="E14" s="5">
        <v>610.4</v>
      </c>
      <c r="F14" s="5"/>
      <c r="G14" s="5"/>
      <c r="H14" s="5"/>
      <c r="I14" s="5"/>
      <c r="J14" s="5"/>
      <c r="K14" s="5"/>
      <c r="L14" s="5"/>
      <c r="M14" s="5"/>
      <c r="N14" s="6">
        <f t="shared" si="0"/>
        <v>3101.3</v>
      </c>
      <c r="P14" s="5" t="s">
        <v>23</v>
      </c>
      <c r="Q14" s="5">
        <f t="shared" si="1"/>
        <v>118.7</v>
      </c>
      <c r="R14" s="5">
        <f t="shared" si="2"/>
        <v>1188.9</v>
      </c>
      <c r="S14" s="5">
        <f t="shared" si="3"/>
        <v>2490.9</v>
      </c>
      <c r="T14" s="5"/>
      <c r="U14" s="5"/>
      <c r="V14" s="5"/>
      <c r="W14" s="5"/>
      <c r="X14" s="5"/>
      <c r="Y14" s="5"/>
      <c r="Z14" s="5"/>
      <c r="AA14" s="5"/>
      <c r="AB14" s="5"/>
    </row>
    <row r="15" spans="1:28" ht="12.75">
      <c r="A15" s="5" t="s">
        <v>24</v>
      </c>
      <c r="B15" s="5">
        <v>145.7</v>
      </c>
      <c r="C15" s="5">
        <v>57.8</v>
      </c>
      <c r="D15" s="5">
        <v>30.7</v>
      </c>
      <c r="E15" s="5">
        <v>12</v>
      </c>
      <c r="F15" s="5"/>
      <c r="G15" s="5"/>
      <c r="H15" s="5"/>
      <c r="I15" s="5"/>
      <c r="J15" s="5"/>
      <c r="K15" s="5"/>
      <c r="L15" s="5"/>
      <c r="M15" s="5"/>
      <c r="N15" s="6">
        <f t="shared" si="0"/>
        <v>246.2</v>
      </c>
      <c r="P15" s="5" t="s">
        <v>24</v>
      </c>
      <c r="Q15" s="5">
        <f t="shared" si="1"/>
        <v>145.7</v>
      </c>
      <c r="R15" s="5">
        <f t="shared" si="2"/>
        <v>203.5</v>
      </c>
      <c r="S15" s="5">
        <f t="shared" si="3"/>
        <v>234.2</v>
      </c>
      <c r="T15" s="5"/>
      <c r="U15" s="5"/>
      <c r="V15" s="5"/>
      <c r="W15" s="5"/>
      <c r="X15" s="5"/>
      <c r="Y15" s="5"/>
      <c r="Z15" s="5"/>
      <c r="AA15" s="5"/>
      <c r="AB15" s="5"/>
    </row>
    <row r="16" spans="1:28" ht="12.75">
      <c r="A16" s="5" t="s">
        <v>25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>
        <f t="shared" si="0"/>
        <v>0</v>
      </c>
      <c r="P16" s="5" t="s">
        <v>25</v>
      </c>
      <c r="Q16" s="5">
        <f t="shared" si="1"/>
        <v>0</v>
      </c>
      <c r="R16" s="5">
        <f t="shared" si="2"/>
        <v>0</v>
      </c>
      <c r="S16" s="5">
        <f t="shared" si="3"/>
        <v>0</v>
      </c>
      <c r="T16" s="5"/>
      <c r="U16" s="5"/>
      <c r="V16" s="5"/>
      <c r="W16" s="5"/>
      <c r="X16" s="5"/>
      <c r="Y16" s="5"/>
      <c r="Z16" s="5"/>
      <c r="AA16" s="5"/>
      <c r="AB16" s="5"/>
    </row>
    <row r="17" spans="1:28" ht="12.75">
      <c r="A17" s="5" t="s">
        <v>26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 t="shared" si="0"/>
        <v>0</v>
      </c>
      <c r="P17" s="5" t="s">
        <v>26</v>
      </c>
      <c r="Q17" s="5">
        <f t="shared" si="1"/>
        <v>0</v>
      </c>
      <c r="R17" s="5">
        <f t="shared" si="2"/>
        <v>0</v>
      </c>
      <c r="S17" s="5">
        <f t="shared" si="3"/>
        <v>0</v>
      </c>
      <c r="T17" s="5"/>
      <c r="U17" s="5"/>
      <c r="V17" s="5"/>
      <c r="W17" s="5"/>
      <c r="X17" s="5"/>
      <c r="Y17" s="5"/>
      <c r="Z17" s="5"/>
      <c r="AA17" s="5"/>
      <c r="AB17" s="5"/>
    </row>
    <row r="18" spans="1:28" ht="12.75">
      <c r="A18" s="5" t="s">
        <v>27</v>
      </c>
      <c r="B18" s="5"/>
      <c r="C18" s="5"/>
      <c r="D18" s="5">
        <v>9.2</v>
      </c>
      <c r="E18" s="5"/>
      <c r="F18" s="5"/>
      <c r="G18" s="5"/>
      <c r="H18" s="5"/>
      <c r="I18" s="5"/>
      <c r="J18" s="5"/>
      <c r="K18" s="5"/>
      <c r="L18" s="5"/>
      <c r="M18" s="5"/>
      <c r="N18" s="6">
        <f t="shared" si="0"/>
        <v>9.2</v>
      </c>
      <c r="P18" s="5" t="s">
        <v>27</v>
      </c>
      <c r="Q18" s="5">
        <f t="shared" si="1"/>
        <v>0</v>
      </c>
      <c r="R18" s="5">
        <f t="shared" si="2"/>
        <v>0</v>
      </c>
      <c r="S18" s="5">
        <f t="shared" si="3"/>
        <v>9.2</v>
      </c>
      <c r="T18" s="5"/>
      <c r="U18" s="5"/>
      <c r="V18" s="5"/>
      <c r="W18" s="5"/>
      <c r="X18" s="5"/>
      <c r="Y18" s="5"/>
      <c r="Z18" s="5"/>
      <c r="AA18" s="5"/>
      <c r="AB18" s="5"/>
    </row>
    <row r="19" spans="1:28" ht="12.75">
      <c r="A19" s="5" t="s">
        <v>28</v>
      </c>
      <c r="B19" s="5"/>
      <c r="C19" s="5"/>
      <c r="D19" s="5">
        <v>1.2</v>
      </c>
      <c r="E19" s="5"/>
      <c r="F19" s="5"/>
      <c r="G19" s="5"/>
      <c r="H19" s="5"/>
      <c r="I19" s="5"/>
      <c r="J19" s="5"/>
      <c r="K19" s="5"/>
      <c r="L19" s="5"/>
      <c r="M19" s="5"/>
      <c r="N19" s="6">
        <f t="shared" si="0"/>
        <v>1.2</v>
      </c>
      <c r="P19" s="5" t="s">
        <v>28</v>
      </c>
      <c r="Q19" s="5">
        <f t="shared" si="1"/>
        <v>0</v>
      </c>
      <c r="R19" s="5">
        <f t="shared" si="2"/>
        <v>0</v>
      </c>
      <c r="S19" s="5">
        <f t="shared" si="3"/>
        <v>1.2</v>
      </c>
      <c r="T19" s="5"/>
      <c r="U19" s="5"/>
      <c r="V19" s="5"/>
      <c r="W19" s="5"/>
      <c r="X19" s="5"/>
      <c r="Y19" s="5"/>
      <c r="Z19" s="5"/>
      <c r="AA19" s="5"/>
      <c r="AB19" s="5"/>
    </row>
    <row r="20" spans="1:28" ht="12.75">
      <c r="A20" s="5" t="s">
        <v>29</v>
      </c>
      <c r="B20" s="5"/>
      <c r="C20" s="5"/>
      <c r="D20" s="5">
        <v>5.7</v>
      </c>
      <c r="E20" s="5"/>
      <c r="F20" s="5"/>
      <c r="G20" s="5"/>
      <c r="H20" s="5"/>
      <c r="I20" s="5"/>
      <c r="J20" s="5"/>
      <c r="K20" s="5"/>
      <c r="L20" s="5"/>
      <c r="M20" s="5"/>
      <c r="N20" s="6">
        <f t="shared" si="0"/>
        <v>5.7</v>
      </c>
      <c r="P20" s="5" t="s">
        <v>29</v>
      </c>
      <c r="Q20" s="5">
        <f t="shared" si="1"/>
        <v>0</v>
      </c>
      <c r="R20" s="5">
        <f t="shared" si="2"/>
        <v>0</v>
      </c>
      <c r="S20" s="5">
        <f t="shared" si="3"/>
        <v>5.7</v>
      </c>
      <c r="T20" s="5"/>
      <c r="U20" s="5"/>
      <c r="V20" s="5"/>
      <c r="W20" s="5"/>
      <c r="X20" s="5"/>
      <c r="Y20" s="5"/>
      <c r="Z20" s="5"/>
      <c r="AA20" s="5"/>
      <c r="AB20" s="5"/>
    </row>
    <row r="21" spans="1:28" ht="12.75">
      <c r="A21" s="5" t="s">
        <v>30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>
        <f t="shared" si="0"/>
        <v>0</v>
      </c>
      <c r="P21" s="5" t="s">
        <v>30</v>
      </c>
      <c r="Q21" s="5">
        <f t="shared" si="1"/>
        <v>0</v>
      </c>
      <c r="R21" s="5">
        <f t="shared" si="2"/>
        <v>0</v>
      </c>
      <c r="S21" s="5">
        <f t="shared" si="3"/>
        <v>0</v>
      </c>
      <c r="T21" s="5"/>
      <c r="U21" s="5"/>
      <c r="V21" s="5"/>
      <c r="W21" s="5"/>
      <c r="X21" s="5"/>
      <c r="Y21" s="5"/>
      <c r="Z21" s="5"/>
      <c r="AA21" s="5"/>
      <c r="AB21" s="5"/>
    </row>
    <row r="22" spans="1:28" ht="12.75">
      <c r="A22" s="7" t="s">
        <v>31</v>
      </c>
      <c r="B22" s="7">
        <f aca="true" t="shared" si="4" ref="B22:N22">SUM(B5:B21)</f>
        <v>1600.1</v>
      </c>
      <c r="C22" s="7">
        <f t="shared" si="4"/>
        <v>1709.1000000000001</v>
      </c>
      <c r="D22" s="7">
        <f t="shared" si="4"/>
        <v>4667.9</v>
      </c>
      <c r="E22" s="7">
        <f t="shared" si="4"/>
        <v>3630.3</v>
      </c>
      <c r="F22" s="7">
        <f t="shared" si="4"/>
        <v>0</v>
      </c>
      <c r="G22" s="7">
        <f t="shared" si="4"/>
        <v>0</v>
      </c>
      <c r="H22" s="7">
        <f t="shared" si="4"/>
        <v>0</v>
      </c>
      <c r="I22" s="7">
        <f t="shared" si="4"/>
        <v>0</v>
      </c>
      <c r="J22" s="7">
        <f t="shared" si="4"/>
        <v>0</v>
      </c>
      <c r="K22" s="7">
        <f t="shared" si="4"/>
        <v>0</v>
      </c>
      <c r="L22" s="7">
        <f t="shared" si="4"/>
        <v>0</v>
      </c>
      <c r="M22" s="7">
        <f t="shared" si="4"/>
        <v>0</v>
      </c>
      <c r="N22" s="7">
        <f t="shared" si="4"/>
        <v>11607.400000000001</v>
      </c>
      <c r="P22" s="7" t="s">
        <v>31</v>
      </c>
      <c r="Q22" s="7">
        <f aca="true" t="shared" si="5" ref="Q22:AB22">SUM(Q5:Q21)</f>
        <v>1600.1</v>
      </c>
      <c r="R22" s="7">
        <f t="shared" si="5"/>
        <v>3309.2000000000003</v>
      </c>
      <c r="S22" s="7">
        <f t="shared" si="5"/>
        <v>7977.1</v>
      </c>
      <c r="T22" s="7">
        <f t="shared" si="5"/>
        <v>0</v>
      </c>
      <c r="U22" s="7">
        <f t="shared" si="5"/>
        <v>0</v>
      </c>
      <c r="V22" s="7">
        <f t="shared" si="5"/>
        <v>0</v>
      </c>
      <c r="W22" s="7">
        <f t="shared" si="5"/>
        <v>0</v>
      </c>
      <c r="X22" s="7">
        <f t="shared" si="5"/>
        <v>0</v>
      </c>
      <c r="Y22" s="7">
        <f t="shared" si="5"/>
        <v>0</v>
      </c>
      <c r="Z22" s="7">
        <f t="shared" si="5"/>
        <v>0</v>
      </c>
      <c r="AA22" s="7">
        <f t="shared" si="5"/>
        <v>0</v>
      </c>
      <c r="AB22" s="7">
        <f t="shared" si="5"/>
        <v>0</v>
      </c>
    </row>
    <row r="23" spans="1:28" ht="12.75">
      <c r="A23" s="8" t="s">
        <v>32</v>
      </c>
      <c r="B23" s="8">
        <f aca="true" t="shared" si="6" ref="B23:N23">SUM(B5:B22)/2</f>
        <v>1600.1</v>
      </c>
      <c r="C23" s="8">
        <f t="shared" si="6"/>
        <v>1709.1000000000001</v>
      </c>
      <c r="D23" s="8">
        <f t="shared" si="6"/>
        <v>4667.9</v>
      </c>
      <c r="E23" s="8">
        <f t="shared" si="6"/>
        <v>3630.3</v>
      </c>
      <c r="F23" s="8">
        <f t="shared" si="6"/>
        <v>0</v>
      </c>
      <c r="G23" s="8">
        <f t="shared" si="6"/>
        <v>0</v>
      </c>
      <c r="H23" s="8">
        <f t="shared" si="6"/>
        <v>0</v>
      </c>
      <c r="I23" s="8">
        <f t="shared" si="6"/>
        <v>0</v>
      </c>
      <c r="J23" s="8">
        <f t="shared" si="6"/>
        <v>0</v>
      </c>
      <c r="K23" s="8">
        <f t="shared" si="6"/>
        <v>0</v>
      </c>
      <c r="L23" s="8">
        <f t="shared" si="6"/>
        <v>0</v>
      </c>
      <c r="M23" s="8">
        <f t="shared" si="6"/>
        <v>0</v>
      </c>
      <c r="N23" s="8">
        <f t="shared" si="6"/>
        <v>11607.400000000001</v>
      </c>
      <c r="P23" s="8" t="s">
        <v>32</v>
      </c>
      <c r="Q23" s="8">
        <f aca="true" t="shared" si="7" ref="Q23:AB23">SUM(Q5:Q22)/2</f>
        <v>1600.1</v>
      </c>
      <c r="R23" s="8">
        <f t="shared" si="7"/>
        <v>3309.2000000000003</v>
      </c>
      <c r="S23" s="8">
        <f t="shared" si="7"/>
        <v>7977.1</v>
      </c>
      <c r="T23" s="8">
        <f t="shared" si="7"/>
        <v>0</v>
      </c>
      <c r="U23" s="8">
        <f t="shared" si="7"/>
        <v>0</v>
      </c>
      <c r="V23" s="8">
        <f t="shared" si="7"/>
        <v>0</v>
      </c>
      <c r="W23" s="8">
        <f t="shared" si="7"/>
        <v>0</v>
      </c>
      <c r="X23" s="8">
        <f t="shared" si="7"/>
        <v>0</v>
      </c>
      <c r="Y23" s="8">
        <f t="shared" si="7"/>
        <v>0</v>
      </c>
      <c r="Z23" s="8">
        <f t="shared" si="7"/>
        <v>0</v>
      </c>
      <c r="AA23" s="8">
        <f t="shared" si="7"/>
        <v>0</v>
      </c>
      <c r="AB23" s="8">
        <f t="shared" si="7"/>
        <v>0</v>
      </c>
    </row>
    <row r="24" spans="1:28" ht="12.75">
      <c r="A24" s="5" t="s">
        <v>33</v>
      </c>
      <c r="B24" s="5"/>
      <c r="C24" s="5"/>
      <c r="D24" s="5">
        <v>5.2</v>
      </c>
      <c r="E24" s="5">
        <v>1.5</v>
      </c>
      <c r="F24" s="5"/>
      <c r="G24" s="5"/>
      <c r="H24" s="5"/>
      <c r="I24" s="5"/>
      <c r="J24" s="5"/>
      <c r="K24" s="5"/>
      <c r="L24" s="5"/>
      <c r="M24" s="5"/>
      <c r="N24" s="6">
        <f>SUM(B24:M24)</f>
        <v>6.7</v>
      </c>
      <c r="P24" s="5" t="s">
        <v>33</v>
      </c>
      <c r="Q24" s="5">
        <f>B24</f>
        <v>0</v>
      </c>
      <c r="R24" s="5">
        <f>C24+Q24</f>
        <v>0</v>
      </c>
      <c r="S24" s="5">
        <f>D24+R24</f>
        <v>5.2</v>
      </c>
      <c r="T24" s="5"/>
      <c r="U24" s="5"/>
      <c r="V24" s="5"/>
      <c r="W24" s="5"/>
      <c r="X24" s="5"/>
      <c r="Y24" s="5"/>
      <c r="Z24" s="5"/>
      <c r="AA24" s="5"/>
      <c r="AB24" s="5"/>
    </row>
    <row r="25" spans="1:28" ht="12.75">
      <c r="A25" s="5" t="s">
        <v>34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>
        <f>SUM(B25:M25)</f>
        <v>0</v>
      </c>
      <c r="P25" s="5" t="s">
        <v>34</v>
      </c>
      <c r="Q25" s="5">
        <f>B25</f>
        <v>0</v>
      </c>
      <c r="R25" s="5">
        <f>C25+Q25</f>
        <v>0</v>
      </c>
      <c r="S25" s="5">
        <f>D25+R25</f>
        <v>0</v>
      </c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s="5" t="s">
        <v>59</v>
      </c>
      <c r="B26" s="5"/>
      <c r="C26" s="5"/>
      <c r="D26" s="5"/>
      <c r="E26" s="5">
        <v>0.5</v>
      </c>
      <c r="F26" s="5"/>
      <c r="G26" s="5"/>
      <c r="H26" s="5"/>
      <c r="I26" s="5"/>
      <c r="J26" s="5"/>
      <c r="K26" s="5"/>
      <c r="L26" s="5"/>
      <c r="M26" s="5"/>
      <c r="N26" s="6">
        <f>SUM(B26:M26)</f>
        <v>0.5</v>
      </c>
      <c r="P26" s="5" t="s">
        <v>59</v>
      </c>
      <c r="Q26" s="5">
        <f>B26</f>
        <v>0</v>
      </c>
      <c r="R26" s="5">
        <f>C26+Q26</f>
        <v>0</v>
      </c>
      <c r="S26" s="5">
        <f>D26+R26</f>
        <v>0</v>
      </c>
      <c r="T26" s="5"/>
      <c r="U26" s="5"/>
      <c r="V26" s="5"/>
      <c r="W26" s="5"/>
      <c r="X26" s="5"/>
      <c r="Y26" s="5"/>
      <c r="Z26" s="5"/>
      <c r="AA26" s="5"/>
      <c r="AB26" s="5"/>
    </row>
    <row r="27" spans="1:28" ht="12.75">
      <c r="A27" s="5" t="s">
        <v>67</v>
      </c>
      <c r="B27" s="5"/>
      <c r="C27" s="5"/>
      <c r="D27" s="5"/>
      <c r="E27" s="5">
        <v>0.9</v>
      </c>
      <c r="F27" s="5"/>
      <c r="G27" s="5"/>
      <c r="H27" s="5"/>
      <c r="I27" s="5"/>
      <c r="J27" s="5"/>
      <c r="K27" s="5"/>
      <c r="L27" s="5"/>
      <c r="M27" s="5"/>
      <c r="N27" s="6">
        <f>SUM(B27:M27)</f>
        <v>0.9</v>
      </c>
      <c r="P27" s="5" t="s">
        <v>67</v>
      </c>
      <c r="Q27" s="5">
        <f>B27</f>
        <v>0</v>
      </c>
      <c r="R27" s="5">
        <f>C27+Q27</f>
        <v>0</v>
      </c>
      <c r="S27" s="5">
        <f>D27+R27</f>
        <v>0</v>
      </c>
      <c r="T27" s="5"/>
      <c r="U27" s="5"/>
      <c r="V27" s="5"/>
      <c r="W27" s="5"/>
      <c r="X27" s="5"/>
      <c r="Y27" s="5"/>
      <c r="Z27" s="5"/>
      <c r="AA27" s="5"/>
      <c r="AB27" s="5"/>
    </row>
    <row r="28" spans="1:28" ht="12.75">
      <c r="A28" s="7" t="s">
        <v>35</v>
      </c>
      <c r="B28" s="7">
        <f aca="true" t="shared" si="8" ref="B28:N28">SUM(B24:B27)</f>
        <v>0</v>
      </c>
      <c r="C28" s="7">
        <f t="shared" si="8"/>
        <v>0</v>
      </c>
      <c r="D28" s="7">
        <f t="shared" si="8"/>
        <v>5.2</v>
      </c>
      <c r="E28" s="7">
        <f t="shared" si="8"/>
        <v>2.9</v>
      </c>
      <c r="F28" s="7">
        <f t="shared" si="8"/>
        <v>0</v>
      </c>
      <c r="G28" s="7">
        <f t="shared" si="8"/>
        <v>0</v>
      </c>
      <c r="H28" s="7">
        <f t="shared" si="8"/>
        <v>0</v>
      </c>
      <c r="I28" s="7">
        <f t="shared" si="8"/>
        <v>0</v>
      </c>
      <c r="J28" s="7">
        <f t="shared" si="8"/>
        <v>0</v>
      </c>
      <c r="K28" s="7">
        <f t="shared" si="8"/>
        <v>0</v>
      </c>
      <c r="L28" s="7">
        <f t="shared" si="8"/>
        <v>0</v>
      </c>
      <c r="M28" s="7">
        <f t="shared" si="8"/>
        <v>0</v>
      </c>
      <c r="N28" s="7">
        <f t="shared" si="8"/>
        <v>8.1</v>
      </c>
      <c r="P28" s="7" t="s">
        <v>35</v>
      </c>
      <c r="Q28" s="7">
        <f aca="true" t="shared" si="9" ref="Q28:AB28">SUM(Q24:Q27)</f>
        <v>0</v>
      </c>
      <c r="R28" s="7">
        <f t="shared" si="9"/>
        <v>0</v>
      </c>
      <c r="S28" s="7">
        <f t="shared" si="9"/>
        <v>5.2</v>
      </c>
      <c r="T28" s="7">
        <f t="shared" si="9"/>
        <v>0</v>
      </c>
      <c r="U28" s="7">
        <f t="shared" si="9"/>
        <v>0</v>
      </c>
      <c r="V28" s="7">
        <f t="shared" si="9"/>
        <v>0</v>
      </c>
      <c r="W28" s="7">
        <f t="shared" si="9"/>
        <v>0</v>
      </c>
      <c r="X28" s="7">
        <f t="shared" si="9"/>
        <v>0</v>
      </c>
      <c r="Y28" s="7">
        <f t="shared" si="9"/>
        <v>0</v>
      </c>
      <c r="Z28" s="7">
        <f t="shared" si="9"/>
        <v>0</v>
      </c>
      <c r="AA28" s="7">
        <f t="shared" si="9"/>
        <v>0</v>
      </c>
      <c r="AB28" s="7">
        <f t="shared" si="9"/>
        <v>0</v>
      </c>
    </row>
    <row r="29" spans="1:28" ht="12.75">
      <c r="A29" s="8" t="s">
        <v>36</v>
      </c>
      <c r="B29" s="8">
        <f aca="true" t="shared" si="10" ref="B29:N29">SUM(B24:B28)/2</f>
        <v>0</v>
      </c>
      <c r="C29" s="8">
        <f t="shared" si="10"/>
        <v>0</v>
      </c>
      <c r="D29" s="8">
        <f t="shared" si="10"/>
        <v>5.2</v>
      </c>
      <c r="E29" s="8">
        <f t="shared" si="10"/>
        <v>2.9</v>
      </c>
      <c r="F29" s="8">
        <f t="shared" si="10"/>
        <v>0</v>
      </c>
      <c r="G29" s="8">
        <f t="shared" si="10"/>
        <v>0</v>
      </c>
      <c r="H29" s="8">
        <f t="shared" si="10"/>
        <v>0</v>
      </c>
      <c r="I29" s="8">
        <f t="shared" si="10"/>
        <v>0</v>
      </c>
      <c r="J29" s="8">
        <f t="shared" si="10"/>
        <v>0</v>
      </c>
      <c r="K29" s="8">
        <f t="shared" si="10"/>
        <v>0</v>
      </c>
      <c r="L29" s="8">
        <f t="shared" si="10"/>
        <v>0</v>
      </c>
      <c r="M29" s="8">
        <f t="shared" si="10"/>
        <v>0</v>
      </c>
      <c r="N29" s="8">
        <f t="shared" si="10"/>
        <v>8.1</v>
      </c>
      <c r="P29" s="8" t="s">
        <v>36</v>
      </c>
      <c r="Q29" s="8">
        <f aca="true" t="shared" si="11" ref="Q29:AB29">SUM(Q24:Q28)/2</f>
        <v>0</v>
      </c>
      <c r="R29" s="8">
        <f t="shared" si="11"/>
        <v>0</v>
      </c>
      <c r="S29" s="8">
        <f t="shared" si="11"/>
        <v>5.2</v>
      </c>
      <c r="T29" s="8">
        <f t="shared" si="11"/>
        <v>0</v>
      </c>
      <c r="U29" s="8">
        <f t="shared" si="11"/>
        <v>0</v>
      </c>
      <c r="V29" s="8">
        <f t="shared" si="11"/>
        <v>0</v>
      </c>
      <c r="W29" s="8">
        <f t="shared" si="11"/>
        <v>0</v>
      </c>
      <c r="X29" s="8">
        <f t="shared" si="11"/>
        <v>0</v>
      </c>
      <c r="Y29" s="8">
        <f t="shared" si="11"/>
        <v>0</v>
      </c>
      <c r="Z29" s="8">
        <f t="shared" si="11"/>
        <v>0</v>
      </c>
      <c r="AA29" s="8">
        <f t="shared" si="11"/>
        <v>0</v>
      </c>
      <c r="AB29" s="8">
        <f t="shared" si="11"/>
        <v>0</v>
      </c>
    </row>
    <row r="30" spans="1:28" ht="12.75">
      <c r="A30" s="9" t="s">
        <v>37</v>
      </c>
      <c r="B30" s="9">
        <f aca="true" t="shared" si="12" ref="B30:N30">SUM(B5:B29)/3</f>
        <v>1600.0999999999997</v>
      </c>
      <c r="C30" s="9">
        <f t="shared" si="12"/>
        <v>1709.1000000000001</v>
      </c>
      <c r="D30" s="9">
        <f t="shared" si="12"/>
        <v>4673.1</v>
      </c>
      <c r="E30" s="9">
        <f t="shared" si="12"/>
        <v>3633.2000000000003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9">
        <f t="shared" si="12"/>
        <v>11615.5</v>
      </c>
      <c r="P30" s="9" t="s">
        <v>37</v>
      </c>
      <c r="Q30" s="9">
        <f aca="true" t="shared" si="13" ref="Q30:AB30">SUM(Q5:Q29)/3</f>
        <v>1600.0999999999997</v>
      </c>
      <c r="R30" s="9">
        <f t="shared" si="13"/>
        <v>3309.2000000000003</v>
      </c>
      <c r="S30" s="9">
        <f t="shared" si="13"/>
        <v>7982.300000000002</v>
      </c>
      <c r="T30" s="9">
        <f t="shared" si="13"/>
        <v>0</v>
      </c>
      <c r="U30" s="9">
        <f t="shared" si="13"/>
        <v>0</v>
      </c>
      <c r="V30" s="9">
        <f t="shared" si="13"/>
        <v>0</v>
      </c>
      <c r="W30" s="9">
        <f t="shared" si="13"/>
        <v>0</v>
      </c>
      <c r="X30" s="9">
        <f t="shared" si="13"/>
        <v>0</v>
      </c>
      <c r="Y30" s="9">
        <f t="shared" si="13"/>
        <v>0</v>
      </c>
      <c r="Z30" s="9">
        <f t="shared" si="13"/>
        <v>0</v>
      </c>
      <c r="AA30" s="9">
        <f t="shared" si="13"/>
        <v>0</v>
      </c>
      <c r="AB30" s="9">
        <f t="shared" si="13"/>
        <v>0</v>
      </c>
    </row>
    <row r="32" spans="1:29" ht="12.75">
      <c r="A32" s="2" t="s">
        <v>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2" t="s">
        <v>38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3"/>
      <c r="B34" s="4" t="s">
        <v>2</v>
      </c>
      <c r="C34" s="4" t="s">
        <v>3</v>
      </c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3"/>
      <c r="P34" s="3"/>
      <c r="Q34" s="4" t="s">
        <v>2</v>
      </c>
      <c r="R34" s="4" t="s">
        <v>3</v>
      </c>
      <c r="S34" s="4" t="s">
        <v>4</v>
      </c>
      <c r="T34" s="4" t="s">
        <v>5</v>
      </c>
      <c r="U34" s="4" t="s">
        <v>6</v>
      </c>
      <c r="V34" s="4" t="s">
        <v>7</v>
      </c>
      <c r="W34" s="4" t="s">
        <v>8</v>
      </c>
      <c r="X34" s="4" t="s">
        <v>9</v>
      </c>
      <c r="Y34" s="4" t="s">
        <v>10</v>
      </c>
      <c r="Z34" s="4" t="s">
        <v>11</v>
      </c>
      <c r="AA34" s="4" t="s">
        <v>12</v>
      </c>
      <c r="AB34" s="4" t="s">
        <v>13</v>
      </c>
      <c r="AC34" s="3"/>
    </row>
    <row r="35" spans="1:28" ht="12.75">
      <c r="A35" s="5" t="s">
        <v>39</v>
      </c>
      <c r="B35" s="5"/>
      <c r="C35" s="5">
        <v>35.6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6">
        <f aca="true" t="shared" si="14" ref="N35:N44">SUM(B35:M35)</f>
        <v>35.6</v>
      </c>
      <c r="P35" s="5" t="s">
        <v>39</v>
      </c>
      <c r="Q35" s="5">
        <f aca="true" t="shared" si="15" ref="Q35:Q44">B35</f>
        <v>0</v>
      </c>
      <c r="R35" s="5">
        <f aca="true" t="shared" si="16" ref="R35:R44">C35+Q35</f>
        <v>35.6</v>
      </c>
      <c r="S35" s="5">
        <f aca="true" t="shared" si="17" ref="S35:S44">D35+R35</f>
        <v>35.6</v>
      </c>
      <c r="T35" s="5"/>
      <c r="U35" s="5"/>
      <c r="V35" s="5"/>
      <c r="W35" s="5"/>
      <c r="X35" s="5"/>
      <c r="Y35" s="5"/>
      <c r="Z35" s="5"/>
      <c r="AA35" s="5"/>
      <c r="AB35" s="5"/>
    </row>
    <row r="36" spans="1:28" ht="12.75">
      <c r="A36" s="5" t="s">
        <v>15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 t="shared" si="14"/>
        <v>0</v>
      </c>
      <c r="P36" s="5" t="s">
        <v>15</v>
      </c>
      <c r="Q36" s="5">
        <f t="shared" si="15"/>
        <v>0</v>
      </c>
      <c r="R36" s="5">
        <f t="shared" si="16"/>
        <v>0</v>
      </c>
      <c r="S36" s="5">
        <f t="shared" si="17"/>
        <v>0</v>
      </c>
      <c r="T36" s="5"/>
      <c r="U36" s="5"/>
      <c r="V36" s="5"/>
      <c r="W36" s="5"/>
      <c r="X36" s="5"/>
      <c r="Y36" s="5"/>
      <c r="Z36" s="5"/>
      <c r="AA36" s="5"/>
      <c r="AB36" s="5"/>
    </row>
    <row r="37" spans="1:28" ht="12.75">
      <c r="A37" s="5" t="s">
        <v>16</v>
      </c>
      <c r="B37" s="5"/>
      <c r="C37" s="5"/>
      <c r="D37" s="5">
        <v>41</v>
      </c>
      <c r="E37" s="5">
        <v>6.7</v>
      </c>
      <c r="F37" s="5"/>
      <c r="G37" s="5"/>
      <c r="H37" s="5"/>
      <c r="I37" s="5"/>
      <c r="J37" s="5"/>
      <c r="K37" s="5"/>
      <c r="L37" s="5"/>
      <c r="M37" s="5"/>
      <c r="N37" s="6">
        <f t="shared" si="14"/>
        <v>47.7</v>
      </c>
      <c r="P37" s="5" t="s">
        <v>16</v>
      </c>
      <c r="Q37" s="5">
        <f t="shared" si="15"/>
        <v>0</v>
      </c>
      <c r="R37" s="5">
        <f t="shared" si="16"/>
        <v>0</v>
      </c>
      <c r="S37" s="5">
        <f t="shared" si="17"/>
        <v>41</v>
      </c>
      <c r="T37" s="5"/>
      <c r="U37" s="5"/>
      <c r="V37" s="5"/>
      <c r="W37" s="5"/>
      <c r="X37" s="5"/>
      <c r="Y37" s="5"/>
      <c r="Z37" s="5"/>
      <c r="AA37" s="5"/>
      <c r="AB37" s="5"/>
    </row>
    <row r="38" spans="1:28" ht="12.75">
      <c r="A38" s="5" t="s">
        <v>17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 t="shared" si="14"/>
        <v>0</v>
      </c>
      <c r="P38" s="5" t="s">
        <v>17</v>
      </c>
      <c r="Q38" s="5">
        <f t="shared" si="15"/>
        <v>0</v>
      </c>
      <c r="R38" s="5">
        <f t="shared" si="16"/>
        <v>0</v>
      </c>
      <c r="S38" s="5">
        <f t="shared" si="17"/>
        <v>0</v>
      </c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5" t="s">
        <v>22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 t="shared" si="14"/>
        <v>0</v>
      </c>
      <c r="P39" s="5" t="s">
        <v>22</v>
      </c>
      <c r="Q39" s="5">
        <f t="shared" si="15"/>
        <v>0</v>
      </c>
      <c r="R39" s="5">
        <f t="shared" si="16"/>
        <v>0</v>
      </c>
      <c r="S39" s="5">
        <f t="shared" si="17"/>
        <v>0</v>
      </c>
      <c r="T39" s="5"/>
      <c r="U39" s="5"/>
      <c r="V39" s="5"/>
      <c r="W39" s="5"/>
      <c r="X39" s="5"/>
      <c r="Y39" s="5"/>
      <c r="Z39" s="5"/>
      <c r="AA39" s="5"/>
      <c r="AB39" s="5"/>
    </row>
    <row r="40" spans="1:28" ht="12.75">
      <c r="A40" s="5" t="s">
        <v>23</v>
      </c>
      <c r="B40" s="5"/>
      <c r="C40" s="5"/>
      <c r="D40" s="5">
        <v>8.7</v>
      </c>
      <c r="E40" s="5">
        <v>26.3</v>
      </c>
      <c r="F40" s="5"/>
      <c r="G40" s="5"/>
      <c r="H40" s="5"/>
      <c r="I40" s="5"/>
      <c r="J40" s="5"/>
      <c r="K40" s="5"/>
      <c r="L40" s="5"/>
      <c r="M40" s="5"/>
      <c r="N40" s="6">
        <f t="shared" si="14"/>
        <v>35</v>
      </c>
      <c r="P40" s="5" t="s">
        <v>23</v>
      </c>
      <c r="Q40" s="5">
        <f t="shared" si="15"/>
        <v>0</v>
      </c>
      <c r="R40" s="5">
        <f t="shared" si="16"/>
        <v>0</v>
      </c>
      <c r="S40" s="5">
        <f t="shared" si="17"/>
        <v>8.7</v>
      </c>
      <c r="T40" s="5"/>
      <c r="U40" s="5"/>
      <c r="V40" s="5"/>
      <c r="W40" s="5"/>
      <c r="X40" s="5"/>
      <c r="Y40" s="5"/>
      <c r="Z40" s="5"/>
      <c r="AA40" s="5"/>
      <c r="AB40" s="5"/>
    </row>
    <row r="41" spans="1:28" ht="12.75">
      <c r="A41" s="5" t="s">
        <v>24</v>
      </c>
      <c r="B41" s="5"/>
      <c r="C41" s="5"/>
      <c r="D41" s="5">
        <v>5.4</v>
      </c>
      <c r="E41" s="5">
        <v>4.4</v>
      </c>
      <c r="F41" s="5"/>
      <c r="G41" s="5"/>
      <c r="H41" s="5"/>
      <c r="I41" s="5"/>
      <c r="J41" s="5"/>
      <c r="K41" s="5"/>
      <c r="L41" s="5"/>
      <c r="M41" s="5"/>
      <c r="N41" s="6">
        <f t="shared" si="14"/>
        <v>9.8</v>
      </c>
      <c r="P41" s="5" t="s">
        <v>24</v>
      </c>
      <c r="Q41" s="5">
        <f t="shared" si="15"/>
        <v>0</v>
      </c>
      <c r="R41" s="5">
        <f t="shared" si="16"/>
        <v>0</v>
      </c>
      <c r="S41" s="5">
        <f t="shared" si="17"/>
        <v>5.4</v>
      </c>
      <c r="T41" s="5"/>
      <c r="U41" s="5"/>
      <c r="V41" s="5"/>
      <c r="W41" s="5"/>
      <c r="X41" s="5"/>
      <c r="Y41" s="5"/>
      <c r="Z41" s="5"/>
      <c r="AA41" s="5"/>
      <c r="AB41" s="5"/>
    </row>
    <row r="42" spans="1:28" ht="12.75">
      <c r="A42" s="5" t="s">
        <v>25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>
        <f t="shared" si="14"/>
        <v>0</v>
      </c>
      <c r="P42" s="5" t="s">
        <v>25</v>
      </c>
      <c r="Q42" s="5">
        <f t="shared" si="15"/>
        <v>0</v>
      </c>
      <c r="R42" s="5">
        <f t="shared" si="16"/>
        <v>0</v>
      </c>
      <c r="S42" s="5">
        <f t="shared" si="17"/>
        <v>0</v>
      </c>
      <c r="T42" s="5"/>
      <c r="U42" s="5"/>
      <c r="V42" s="5"/>
      <c r="W42" s="5"/>
      <c r="X42" s="5"/>
      <c r="Y42" s="5"/>
      <c r="Z42" s="5"/>
      <c r="AA42" s="5"/>
      <c r="AB42" s="5"/>
    </row>
    <row r="43" spans="1:28" ht="12.75">
      <c r="A43" s="5" t="s">
        <v>26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 t="shared" si="14"/>
        <v>0</v>
      </c>
      <c r="P43" s="5" t="s">
        <v>26</v>
      </c>
      <c r="Q43" s="5">
        <f t="shared" si="15"/>
        <v>0</v>
      </c>
      <c r="R43" s="5">
        <f t="shared" si="16"/>
        <v>0</v>
      </c>
      <c r="S43" s="5">
        <f t="shared" si="17"/>
        <v>0</v>
      </c>
      <c r="T43" s="5"/>
      <c r="U43" s="5"/>
      <c r="V43" s="5"/>
      <c r="W43" s="5"/>
      <c r="X43" s="5"/>
      <c r="Y43" s="5"/>
      <c r="Z43" s="5"/>
      <c r="AA43" s="5"/>
      <c r="AB43" s="5"/>
    </row>
    <row r="44" spans="1:28" ht="12.75">
      <c r="A44" s="5" t="s">
        <v>27</v>
      </c>
      <c r="B44" s="5"/>
      <c r="C44" s="5"/>
      <c r="D44" s="5"/>
      <c r="E44" s="5">
        <v>14</v>
      </c>
      <c r="F44" s="5"/>
      <c r="G44" s="5"/>
      <c r="H44" s="5"/>
      <c r="I44" s="5"/>
      <c r="J44" s="5"/>
      <c r="K44" s="5"/>
      <c r="L44" s="5"/>
      <c r="M44" s="5"/>
      <c r="N44" s="6">
        <f t="shared" si="14"/>
        <v>14</v>
      </c>
      <c r="P44" s="5" t="s">
        <v>27</v>
      </c>
      <c r="Q44" s="5">
        <f t="shared" si="15"/>
        <v>0</v>
      </c>
      <c r="R44" s="5">
        <f t="shared" si="16"/>
        <v>0</v>
      </c>
      <c r="S44" s="5">
        <f t="shared" si="17"/>
        <v>0</v>
      </c>
      <c r="T44" s="5"/>
      <c r="U44" s="5"/>
      <c r="V44" s="5"/>
      <c r="W44" s="5"/>
      <c r="X44" s="5"/>
      <c r="Y44" s="5"/>
      <c r="Z44" s="5"/>
      <c r="AA44" s="5"/>
      <c r="AB44" s="5"/>
    </row>
    <row r="45" spans="1:28" ht="12.75">
      <c r="A45" s="7" t="s">
        <v>31</v>
      </c>
      <c r="B45" s="7">
        <f aca="true" t="shared" si="18" ref="B45:N45">SUM(B35:B44)</f>
        <v>0</v>
      </c>
      <c r="C45" s="7">
        <f t="shared" si="18"/>
        <v>35.6</v>
      </c>
      <c r="D45" s="7">
        <f t="shared" si="18"/>
        <v>55.1</v>
      </c>
      <c r="E45" s="7">
        <f t="shared" si="18"/>
        <v>51.4</v>
      </c>
      <c r="F45" s="7">
        <f t="shared" si="18"/>
        <v>0</v>
      </c>
      <c r="G45" s="7">
        <f t="shared" si="18"/>
        <v>0</v>
      </c>
      <c r="H45" s="7">
        <f t="shared" si="18"/>
        <v>0</v>
      </c>
      <c r="I45" s="7">
        <f t="shared" si="18"/>
        <v>0</v>
      </c>
      <c r="J45" s="7">
        <f t="shared" si="18"/>
        <v>0</v>
      </c>
      <c r="K45" s="7">
        <f t="shared" si="18"/>
        <v>0</v>
      </c>
      <c r="L45" s="7">
        <f t="shared" si="18"/>
        <v>0</v>
      </c>
      <c r="M45" s="7">
        <f t="shared" si="18"/>
        <v>0</v>
      </c>
      <c r="N45" s="7">
        <f t="shared" si="18"/>
        <v>142.10000000000002</v>
      </c>
      <c r="P45" s="7" t="s">
        <v>31</v>
      </c>
      <c r="Q45" s="7">
        <f aca="true" t="shared" si="19" ref="Q45:AB45">SUM(Q35:Q44)</f>
        <v>0</v>
      </c>
      <c r="R45" s="7">
        <f t="shared" si="19"/>
        <v>35.6</v>
      </c>
      <c r="S45" s="7">
        <f t="shared" si="19"/>
        <v>90.7</v>
      </c>
      <c r="T45" s="7">
        <f t="shared" si="19"/>
        <v>0</v>
      </c>
      <c r="U45" s="7">
        <f t="shared" si="19"/>
        <v>0</v>
      </c>
      <c r="V45" s="7">
        <f t="shared" si="19"/>
        <v>0</v>
      </c>
      <c r="W45" s="7">
        <f t="shared" si="19"/>
        <v>0</v>
      </c>
      <c r="X45" s="7">
        <f t="shared" si="19"/>
        <v>0</v>
      </c>
      <c r="Y45" s="7">
        <f t="shared" si="19"/>
        <v>0</v>
      </c>
      <c r="Z45" s="7">
        <f t="shared" si="19"/>
        <v>0</v>
      </c>
      <c r="AA45" s="7">
        <f t="shared" si="19"/>
        <v>0</v>
      </c>
      <c r="AB45" s="7">
        <f t="shared" si="19"/>
        <v>0</v>
      </c>
    </row>
    <row r="46" spans="1:28" ht="12.75">
      <c r="A46" s="8" t="s">
        <v>32</v>
      </c>
      <c r="B46" s="8">
        <f aca="true" t="shared" si="20" ref="B46:N46">SUM(B35:B45)/2</f>
        <v>0</v>
      </c>
      <c r="C46" s="8">
        <f t="shared" si="20"/>
        <v>35.6</v>
      </c>
      <c r="D46" s="8">
        <f t="shared" si="20"/>
        <v>55.1</v>
      </c>
      <c r="E46" s="8">
        <f t="shared" si="20"/>
        <v>51.4</v>
      </c>
      <c r="F46" s="8">
        <f t="shared" si="20"/>
        <v>0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8">
        <f t="shared" si="20"/>
        <v>0</v>
      </c>
      <c r="K46" s="8">
        <f t="shared" si="20"/>
        <v>0</v>
      </c>
      <c r="L46" s="8">
        <f t="shared" si="20"/>
        <v>0</v>
      </c>
      <c r="M46" s="8">
        <f t="shared" si="20"/>
        <v>0</v>
      </c>
      <c r="N46" s="8">
        <f t="shared" si="20"/>
        <v>142.10000000000002</v>
      </c>
      <c r="P46" s="8" t="s">
        <v>32</v>
      </c>
      <c r="Q46" s="8">
        <f aca="true" t="shared" si="21" ref="Q46:AB46">SUM(Q35:Q45)/2</f>
        <v>0</v>
      </c>
      <c r="R46" s="8">
        <f t="shared" si="21"/>
        <v>35.6</v>
      </c>
      <c r="S46" s="8">
        <f t="shared" si="21"/>
        <v>90.7</v>
      </c>
      <c r="T46" s="8">
        <f t="shared" si="21"/>
        <v>0</v>
      </c>
      <c r="U46" s="8">
        <f t="shared" si="21"/>
        <v>0</v>
      </c>
      <c r="V46" s="8">
        <f t="shared" si="21"/>
        <v>0</v>
      </c>
      <c r="W46" s="8">
        <f t="shared" si="21"/>
        <v>0</v>
      </c>
      <c r="X46" s="8">
        <f t="shared" si="21"/>
        <v>0</v>
      </c>
      <c r="Y46" s="8">
        <f t="shared" si="21"/>
        <v>0</v>
      </c>
      <c r="Z46" s="8">
        <f t="shared" si="21"/>
        <v>0</v>
      </c>
      <c r="AA46" s="8">
        <f t="shared" si="21"/>
        <v>0</v>
      </c>
      <c r="AB46" s="8">
        <f t="shared" si="21"/>
        <v>0</v>
      </c>
    </row>
    <row r="47" spans="1:28" ht="12.75">
      <c r="A47" s="5" t="s">
        <v>40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>SUM(B47:M47)</f>
        <v>0</v>
      </c>
      <c r="P47" s="5" t="s">
        <v>40</v>
      </c>
      <c r="Q47" s="5">
        <f>B47</f>
        <v>0</v>
      </c>
      <c r="R47" s="5">
        <f>C47+Q47</f>
        <v>0</v>
      </c>
      <c r="S47" s="5">
        <f>D47+R47</f>
        <v>0</v>
      </c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 t="s">
        <v>41</v>
      </c>
      <c r="B48" s="5">
        <v>50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>SUM(B48:M48)</f>
        <v>50</v>
      </c>
      <c r="P48" s="5" t="s">
        <v>41</v>
      </c>
      <c r="Q48" s="5">
        <f>B48</f>
        <v>50</v>
      </c>
      <c r="R48" s="5">
        <f>C48+Q48</f>
        <v>50</v>
      </c>
      <c r="S48" s="5">
        <f>D48+R48</f>
        <v>50</v>
      </c>
      <c r="T48" s="5"/>
      <c r="U48" s="5"/>
      <c r="V48" s="5"/>
      <c r="W48" s="5"/>
      <c r="X48" s="5"/>
      <c r="Y48" s="5"/>
      <c r="Z48" s="5"/>
      <c r="AA48" s="5"/>
      <c r="AB48" s="5"/>
    </row>
    <row r="49" spans="1:28" ht="12.75">
      <c r="A49" s="7" t="s">
        <v>35</v>
      </c>
      <c r="B49" s="7">
        <f aca="true" t="shared" si="22" ref="B49:N49">SUM(B47:B48)</f>
        <v>50</v>
      </c>
      <c r="C49" s="7">
        <f t="shared" si="22"/>
        <v>0</v>
      </c>
      <c r="D49" s="7">
        <f t="shared" si="22"/>
        <v>0</v>
      </c>
      <c r="E49" s="7">
        <f t="shared" si="22"/>
        <v>0</v>
      </c>
      <c r="F49" s="7">
        <f t="shared" si="22"/>
        <v>0</v>
      </c>
      <c r="G49" s="7">
        <f t="shared" si="22"/>
        <v>0</v>
      </c>
      <c r="H49" s="7">
        <f t="shared" si="22"/>
        <v>0</v>
      </c>
      <c r="I49" s="7">
        <f t="shared" si="22"/>
        <v>0</v>
      </c>
      <c r="J49" s="7">
        <f t="shared" si="22"/>
        <v>0</v>
      </c>
      <c r="K49" s="7">
        <f t="shared" si="22"/>
        <v>0</v>
      </c>
      <c r="L49" s="7">
        <f t="shared" si="22"/>
        <v>0</v>
      </c>
      <c r="M49" s="7">
        <f t="shared" si="22"/>
        <v>0</v>
      </c>
      <c r="N49" s="7">
        <f t="shared" si="22"/>
        <v>50</v>
      </c>
      <c r="P49" s="7" t="s">
        <v>35</v>
      </c>
      <c r="Q49" s="7">
        <f aca="true" t="shared" si="23" ref="Q49:AB49">SUM(Q47:Q48)</f>
        <v>50</v>
      </c>
      <c r="R49" s="7">
        <f t="shared" si="23"/>
        <v>50</v>
      </c>
      <c r="S49" s="7">
        <f t="shared" si="23"/>
        <v>50</v>
      </c>
      <c r="T49" s="7">
        <f t="shared" si="23"/>
        <v>0</v>
      </c>
      <c r="U49" s="7">
        <f t="shared" si="23"/>
        <v>0</v>
      </c>
      <c r="V49" s="7">
        <f t="shared" si="23"/>
        <v>0</v>
      </c>
      <c r="W49" s="7">
        <f t="shared" si="23"/>
        <v>0</v>
      </c>
      <c r="X49" s="7">
        <f t="shared" si="23"/>
        <v>0</v>
      </c>
      <c r="Y49" s="7">
        <f t="shared" si="23"/>
        <v>0</v>
      </c>
      <c r="Z49" s="7">
        <f t="shared" si="23"/>
        <v>0</v>
      </c>
      <c r="AA49" s="7">
        <f t="shared" si="23"/>
        <v>0</v>
      </c>
      <c r="AB49" s="7">
        <f t="shared" si="23"/>
        <v>0</v>
      </c>
    </row>
    <row r="50" spans="1:28" ht="12.75">
      <c r="A50" s="8" t="s">
        <v>36</v>
      </c>
      <c r="B50" s="8">
        <f aca="true" t="shared" si="24" ref="B50:N50">SUM(B47:B49)/2</f>
        <v>50</v>
      </c>
      <c r="C50" s="8">
        <f t="shared" si="24"/>
        <v>0</v>
      </c>
      <c r="D50" s="8">
        <f t="shared" si="24"/>
        <v>0</v>
      </c>
      <c r="E50" s="8">
        <f t="shared" si="24"/>
        <v>0</v>
      </c>
      <c r="F50" s="8">
        <f t="shared" si="24"/>
        <v>0</v>
      </c>
      <c r="G50" s="8">
        <f t="shared" si="24"/>
        <v>0</v>
      </c>
      <c r="H50" s="8">
        <f t="shared" si="24"/>
        <v>0</v>
      </c>
      <c r="I50" s="8">
        <f t="shared" si="24"/>
        <v>0</v>
      </c>
      <c r="J50" s="8">
        <f t="shared" si="24"/>
        <v>0</v>
      </c>
      <c r="K50" s="8">
        <f t="shared" si="24"/>
        <v>0</v>
      </c>
      <c r="L50" s="8">
        <f t="shared" si="24"/>
        <v>0</v>
      </c>
      <c r="M50" s="8">
        <f t="shared" si="24"/>
        <v>0</v>
      </c>
      <c r="N50" s="8">
        <f t="shared" si="24"/>
        <v>50</v>
      </c>
      <c r="P50" s="8" t="s">
        <v>36</v>
      </c>
      <c r="Q50" s="8">
        <f aca="true" t="shared" si="25" ref="Q50:AB50">SUM(Q47:Q49)/2</f>
        <v>50</v>
      </c>
      <c r="R50" s="8">
        <f t="shared" si="25"/>
        <v>50</v>
      </c>
      <c r="S50" s="8">
        <f t="shared" si="25"/>
        <v>50</v>
      </c>
      <c r="T50" s="8">
        <f t="shared" si="25"/>
        <v>0</v>
      </c>
      <c r="U50" s="8">
        <f t="shared" si="25"/>
        <v>0</v>
      </c>
      <c r="V50" s="8">
        <f t="shared" si="25"/>
        <v>0</v>
      </c>
      <c r="W50" s="8">
        <f t="shared" si="25"/>
        <v>0</v>
      </c>
      <c r="X50" s="8">
        <f t="shared" si="25"/>
        <v>0</v>
      </c>
      <c r="Y50" s="8">
        <f t="shared" si="25"/>
        <v>0</v>
      </c>
      <c r="Z50" s="8">
        <f t="shared" si="25"/>
        <v>0</v>
      </c>
      <c r="AA50" s="8">
        <f t="shared" si="25"/>
        <v>0</v>
      </c>
      <c r="AB50" s="8">
        <f t="shared" si="25"/>
        <v>0</v>
      </c>
    </row>
    <row r="51" spans="1:28" ht="12.75">
      <c r="A51" s="9" t="s">
        <v>37</v>
      </c>
      <c r="B51" s="9">
        <f aca="true" t="shared" si="26" ref="B51:N51">SUM(B35:B50)/3</f>
        <v>50</v>
      </c>
      <c r="C51" s="9">
        <f t="shared" si="26"/>
        <v>35.6</v>
      </c>
      <c r="D51" s="9">
        <f t="shared" si="26"/>
        <v>55.1</v>
      </c>
      <c r="E51" s="9">
        <f t="shared" si="26"/>
        <v>51.4</v>
      </c>
      <c r="F51" s="9">
        <f t="shared" si="26"/>
        <v>0</v>
      </c>
      <c r="G51" s="9">
        <f t="shared" si="26"/>
        <v>0</v>
      </c>
      <c r="H51" s="9">
        <f t="shared" si="26"/>
        <v>0</v>
      </c>
      <c r="I51" s="9">
        <f t="shared" si="26"/>
        <v>0</v>
      </c>
      <c r="J51" s="9">
        <f t="shared" si="26"/>
        <v>0</v>
      </c>
      <c r="K51" s="9">
        <f t="shared" si="26"/>
        <v>0</v>
      </c>
      <c r="L51" s="9">
        <f t="shared" si="26"/>
        <v>0</v>
      </c>
      <c r="M51" s="9">
        <f t="shared" si="26"/>
        <v>0</v>
      </c>
      <c r="N51" s="9">
        <f t="shared" si="26"/>
        <v>192.10000000000002</v>
      </c>
      <c r="P51" s="9" t="s">
        <v>37</v>
      </c>
      <c r="Q51" s="9">
        <f aca="true" t="shared" si="27" ref="Q51:AB51">SUM(Q35:Q50)/3</f>
        <v>50</v>
      </c>
      <c r="R51" s="9">
        <f t="shared" si="27"/>
        <v>85.60000000000001</v>
      </c>
      <c r="S51" s="9">
        <f t="shared" si="27"/>
        <v>140.70000000000002</v>
      </c>
      <c r="T51" s="9">
        <f t="shared" si="27"/>
        <v>0</v>
      </c>
      <c r="U51" s="9">
        <f t="shared" si="27"/>
        <v>0</v>
      </c>
      <c r="V51" s="9">
        <f t="shared" si="27"/>
        <v>0</v>
      </c>
      <c r="W51" s="9">
        <f t="shared" si="27"/>
        <v>0</v>
      </c>
      <c r="X51" s="9">
        <f t="shared" si="27"/>
        <v>0</v>
      </c>
      <c r="Y51" s="9">
        <f t="shared" si="27"/>
        <v>0</v>
      </c>
      <c r="Z51" s="9">
        <f t="shared" si="27"/>
        <v>0</v>
      </c>
      <c r="AA51" s="9">
        <f t="shared" si="27"/>
        <v>0</v>
      </c>
      <c r="AB51" s="9">
        <f t="shared" si="27"/>
        <v>0</v>
      </c>
    </row>
    <row r="53" spans="1:29" ht="12.75">
      <c r="A53" s="2" t="s">
        <v>42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2" t="s">
        <v>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.75">
      <c r="A55" s="3"/>
      <c r="B55" s="4" t="s">
        <v>2</v>
      </c>
      <c r="C55" s="4" t="s">
        <v>3</v>
      </c>
      <c r="D55" s="4" t="s">
        <v>4</v>
      </c>
      <c r="E55" s="4" t="s">
        <v>5</v>
      </c>
      <c r="F55" s="4" t="s">
        <v>6</v>
      </c>
      <c r="G55" s="4" t="s">
        <v>7</v>
      </c>
      <c r="H55" s="4" t="s">
        <v>8</v>
      </c>
      <c r="I55" s="4" t="s">
        <v>9</v>
      </c>
      <c r="J55" s="4" t="s">
        <v>10</v>
      </c>
      <c r="K55" s="4" t="s">
        <v>11</v>
      </c>
      <c r="L55" s="4" t="s">
        <v>12</v>
      </c>
      <c r="M55" s="4" t="s">
        <v>13</v>
      </c>
      <c r="N55" s="4" t="s">
        <v>14</v>
      </c>
      <c r="O55" s="3"/>
      <c r="P55" s="3"/>
      <c r="Q55" s="4" t="s">
        <v>2</v>
      </c>
      <c r="R55" s="4" t="s">
        <v>3</v>
      </c>
      <c r="S55" s="4" t="s">
        <v>4</v>
      </c>
      <c r="T55" s="4" t="s">
        <v>5</v>
      </c>
      <c r="U55" s="4" t="s">
        <v>6</v>
      </c>
      <c r="V55" s="4" t="s">
        <v>7</v>
      </c>
      <c r="W55" s="4" t="s">
        <v>8</v>
      </c>
      <c r="X55" s="4" t="s">
        <v>9</v>
      </c>
      <c r="Y55" s="4" t="s">
        <v>10</v>
      </c>
      <c r="Z55" s="4" t="s">
        <v>11</v>
      </c>
      <c r="AA55" s="4" t="s">
        <v>12</v>
      </c>
      <c r="AB55" s="4" t="s">
        <v>13</v>
      </c>
      <c r="AC55" s="3"/>
    </row>
    <row r="56" spans="1:28" ht="12.75">
      <c r="A56" s="5" t="s">
        <v>15</v>
      </c>
      <c r="B56" s="5">
        <v>456</v>
      </c>
      <c r="C56" s="5">
        <v>614.3</v>
      </c>
      <c r="D56" s="5">
        <v>681.6</v>
      </c>
      <c r="E56" s="5">
        <v>285</v>
      </c>
      <c r="F56" s="5">
        <v>2699.7</v>
      </c>
      <c r="G56" s="5">
        <v>306.5</v>
      </c>
      <c r="H56" s="5">
        <v>211.1</v>
      </c>
      <c r="I56" s="5">
        <v>264.8</v>
      </c>
      <c r="J56" s="5">
        <v>1531.8</v>
      </c>
      <c r="K56" s="5">
        <v>2795.2</v>
      </c>
      <c r="L56" s="5">
        <v>1509.1</v>
      </c>
      <c r="M56" s="5">
        <v>2742.6</v>
      </c>
      <c r="N56" s="6">
        <f aca="true" t="shared" si="28" ref="N56:N72">SUM(B56:M56)</f>
        <v>14097.7</v>
      </c>
      <c r="P56" s="5" t="s">
        <v>15</v>
      </c>
      <c r="Q56" s="5">
        <f aca="true" t="shared" si="29" ref="Q56:Q72">B56</f>
        <v>456</v>
      </c>
      <c r="R56" s="5">
        <f aca="true" t="shared" si="30" ref="R56:R72">C56+Q56</f>
        <v>1070.3</v>
      </c>
      <c r="S56" s="5">
        <f aca="true" t="shared" si="31" ref="S56:S72">D56+R56</f>
        <v>1751.9</v>
      </c>
      <c r="T56" s="5">
        <f aca="true" t="shared" si="32" ref="T56:T72">E56+S56</f>
        <v>2036.9</v>
      </c>
      <c r="U56" s="5">
        <f aca="true" t="shared" si="33" ref="U56:U72">F56+T56</f>
        <v>4736.6</v>
      </c>
      <c r="V56" s="5">
        <f aca="true" t="shared" si="34" ref="V56:V72">G56+U56</f>
        <v>5043.1</v>
      </c>
      <c r="W56" s="5">
        <f aca="true" t="shared" si="35" ref="W56:W72">H56+V56</f>
        <v>5254.200000000001</v>
      </c>
      <c r="X56" s="5">
        <f aca="true" t="shared" si="36" ref="X56:X72">I56+W56</f>
        <v>5519.000000000001</v>
      </c>
      <c r="Y56" s="5">
        <f aca="true" t="shared" si="37" ref="Y56:Y72">J56+X56</f>
        <v>7050.800000000001</v>
      </c>
      <c r="Z56" s="5">
        <f aca="true" t="shared" si="38" ref="Z56:Z72">K56+Y56</f>
        <v>9846</v>
      </c>
      <c r="AA56" s="5">
        <f aca="true" t="shared" si="39" ref="AA56:AA72">L56+Z56</f>
        <v>11355.1</v>
      </c>
      <c r="AB56" s="5">
        <f aca="true" t="shared" si="40" ref="AB56:AB72">M56+AA56</f>
        <v>14097.7</v>
      </c>
    </row>
    <row r="57" spans="1:28" ht="12.75">
      <c r="A57" s="5" t="s">
        <v>16</v>
      </c>
      <c r="B57" s="5"/>
      <c r="C57" s="5">
        <v>108.2</v>
      </c>
      <c r="D57" s="5">
        <v>33.4</v>
      </c>
      <c r="E57" s="5">
        <v>75.7</v>
      </c>
      <c r="F57" s="5"/>
      <c r="G57" s="5"/>
      <c r="H57" s="5">
        <v>106.1</v>
      </c>
      <c r="I57" s="5"/>
      <c r="J57" s="5"/>
      <c r="K57" s="5"/>
      <c r="L57" s="5"/>
      <c r="M57" s="5"/>
      <c r="N57" s="6">
        <f t="shared" si="28"/>
        <v>323.4</v>
      </c>
      <c r="P57" s="5" t="s">
        <v>16</v>
      </c>
      <c r="Q57" s="5">
        <f t="shared" si="29"/>
        <v>0</v>
      </c>
      <c r="R57" s="5">
        <f t="shared" si="30"/>
        <v>108.2</v>
      </c>
      <c r="S57" s="5">
        <f t="shared" si="31"/>
        <v>141.6</v>
      </c>
      <c r="T57" s="5">
        <f t="shared" si="32"/>
        <v>217.3</v>
      </c>
      <c r="U57" s="5">
        <f t="shared" si="33"/>
        <v>217.3</v>
      </c>
      <c r="V57" s="5">
        <f t="shared" si="34"/>
        <v>217.3</v>
      </c>
      <c r="W57" s="5">
        <f t="shared" si="35"/>
        <v>323.4</v>
      </c>
      <c r="X57" s="5">
        <f t="shared" si="36"/>
        <v>323.4</v>
      </c>
      <c r="Y57" s="5">
        <f t="shared" si="37"/>
        <v>323.4</v>
      </c>
      <c r="Z57" s="5">
        <f t="shared" si="38"/>
        <v>323.4</v>
      </c>
      <c r="AA57" s="5">
        <f t="shared" si="39"/>
        <v>323.4</v>
      </c>
      <c r="AB57" s="5">
        <f t="shared" si="40"/>
        <v>323.4</v>
      </c>
    </row>
    <row r="58" spans="1:28" ht="12.75">
      <c r="A58" s="5" t="s">
        <v>17</v>
      </c>
      <c r="B58" s="5">
        <v>952.8</v>
      </c>
      <c r="C58" s="5">
        <v>1264.6</v>
      </c>
      <c r="D58" s="5">
        <v>1695.2</v>
      </c>
      <c r="E58" s="5">
        <v>1281</v>
      </c>
      <c r="F58" s="5">
        <v>630.3</v>
      </c>
      <c r="G58" s="5">
        <v>759.5</v>
      </c>
      <c r="H58" s="5">
        <v>1227.1</v>
      </c>
      <c r="I58" s="5">
        <v>640.6</v>
      </c>
      <c r="J58" s="5">
        <v>1001.9</v>
      </c>
      <c r="K58" s="5">
        <v>817.9</v>
      </c>
      <c r="L58" s="5">
        <v>1161.5</v>
      </c>
      <c r="M58" s="5">
        <v>624.8</v>
      </c>
      <c r="N58" s="6">
        <f t="shared" si="28"/>
        <v>12057.199999999999</v>
      </c>
      <c r="P58" s="5" t="s">
        <v>17</v>
      </c>
      <c r="Q58" s="5">
        <f t="shared" si="29"/>
        <v>952.8</v>
      </c>
      <c r="R58" s="5">
        <f t="shared" si="30"/>
        <v>2217.3999999999996</v>
      </c>
      <c r="S58" s="5">
        <f t="shared" si="31"/>
        <v>3912.5999999999995</v>
      </c>
      <c r="T58" s="5">
        <f t="shared" si="32"/>
        <v>5193.599999999999</v>
      </c>
      <c r="U58" s="5">
        <f t="shared" si="33"/>
        <v>5823.9</v>
      </c>
      <c r="V58" s="5">
        <f t="shared" si="34"/>
        <v>6583.4</v>
      </c>
      <c r="W58" s="5">
        <f t="shared" si="35"/>
        <v>7810.5</v>
      </c>
      <c r="X58" s="5">
        <f t="shared" si="36"/>
        <v>8451.1</v>
      </c>
      <c r="Y58" s="5">
        <f t="shared" si="37"/>
        <v>9453</v>
      </c>
      <c r="Z58" s="5">
        <f t="shared" si="38"/>
        <v>10270.9</v>
      </c>
      <c r="AA58" s="5">
        <f t="shared" si="39"/>
        <v>11432.4</v>
      </c>
      <c r="AB58" s="5">
        <f t="shared" si="40"/>
        <v>12057.199999999999</v>
      </c>
    </row>
    <row r="59" spans="1:28" ht="12.75">
      <c r="A59" s="5" t="s">
        <v>18</v>
      </c>
      <c r="B59" s="5"/>
      <c r="C59" s="5">
        <v>1.6</v>
      </c>
      <c r="D59" s="5">
        <v>6</v>
      </c>
      <c r="E59" s="5">
        <v>35.1</v>
      </c>
      <c r="F59" s="5">
        <v>2.4</v>
      </c>
      <c r="G59" s="5"/>
      <c r="H59" s="5"/>
      <c r="I59" s="5"/>
      <c r="J59" s="5">
        <v>23.8</v>
      </c>
      <c r="K59" s="5"/>
      <c r="L59" s="5">
        <v>118.2</v>
      </c>
      <c r="M59" s="5"/>
      <c r="N59" s="6">
        <f t="shared" si="28"/>
        <v>187.10000000000002</v>
      </c>
      <c r="P59" s="5" t="s">
        <v>18</v>
      </c>
      <c r="Q59" s="5">
        <f t="shared" si="29"/>
        <v>0</v>
      </c>
      <c r="R59" s="5">
        <f t="shared" si="30"/>
        <v>1.6</v>
      </c>
      <c r="S59" s="5">
        <f t="shared" si="31"/>
        <v>7.6</v>
      </c>
      <c r="T59" s="5">
        <f t="shared" si="32"/>
        <v>42.7</v>
      </c>
      <c r="U59" s="5">
        <f t="shared" si="33"/>
        <v>45.1</v>
      </c>
      <c r="V59" s="5">
        <f t="shared" si="34"/>
        <v>45.1</v>
      </c>
      <c r="W59" s="5">
        <f t="shared" si="35"/>
        <v>45.1</v>
      </c>
      <c r="X59" s="5">
        <f t="shared" si="36"/>
        <v>45.1</v>
      </c>
      <c r="Y59" s="5">
        <f t="shared" si="37"/>
        <v>68.9</v>
      </c>
      <c r="Z59" s="5">
        <f t="shared" si="38"/>
        <v>68.9</v>
      </c>
      <c r="AA59" s="5">
        <f t="shared" si="39"/>
        <v>187.10000000000002</v>
      </c>
      <c r="AB59" s="5">
        <f t="shared" si="40"/>
        <v>187.10000000000002</v>
      </c>
    </row>
    <row r="60" spans="1:28" ht="12.75">
      <c r="A60" s="5" t="s">
        <v>19</v>
      </c>
      <c r="B60" s="5"/>
      <c r="C60" s="5"/>
      <c r="D60" s="5">
        <v>24</v>
      </c>
      <c r="E60" s="5"/>
      <c r="F60" s="5"/>
      <c r="G60" s="5"/>
      <c r="H60" s="5"/>
      <c r="I60" s="5"/>
      <c r="J60" s="5">
        <v>48.5</v>
      </c>
      <c r="K60" s="5">
        <v>24</v>
      </c>
      <c r="L60" s="5"/>
      <c r="M60" s="5"/>
      <c r="N60" s="6">
        <f t="shared" si="28"/>
        <v>96.5</v>
      </c>
      <c r="P60" s="5" t="s">
        <v>19</v>
      </c>
      <c r="Q60" s="5">
        <f t="shared" si="29"/>
        <v>0</v>
      </c>
      <c r="R60" s="5">
        <f t="shared" si="30"/>
        <v>0</v>
      </c>
      <c r="S60" s="5">
        <f t="shared" si="31"/>
        <v>24</v>
      </c>
      <c r="T60" s="5">
        <f t="shared" si="32"/>
        <v>24</v>
      </c>
      <c r="U60" s="5">
        <f t="shared" si="33"/>
        <v>24</v>
      </c>
      <c r="V60" s="5">
        <f t="shared" si="34"/>
        <v>24</v>
      </c>
      <c r="W60" s="5">
        <f t="shared" si="35"/>
        <v>24</v>
      </c>
      <c r="X60" s="5">
        <f t="shared" si="36"/>
        <v>24</v>
      </c>
      <c r="Y60" s="5">
        <f t="shared" si="37"/>
        <v>72.5</v>
      </c>
      <c r="Z60" s="5">
        <f t="shared" si="38"/>
        <v>96.5</v>
      </c>
      <c r="AA60" s="5">
        <f t="shared" si="39"/>
        <v>96.5</v>
      </c>
      <c r="AB60" s="5">
        <f t="shared" si="40"/>
        <v>96.5</v>
      </c>
    </row>
    <row r="61" spans="1:28" ht="12.75">
      <c r="A61" s="5" t="s">
        <v>20</v>
      </c>
      <c r="B61" s="5"/>
      <c r="C61" s="5">
        <v>2.4</v>
      </c>
      <c r="D61" s="5">
        <v>3.5</v>
      </c>
      <c r="E61" s="5"/>
      <c r="F61" s="5"/>
      <c r="G61" s="5"/>
      <c r="H61" s="5"/>
      <c r="I61" s="5"/>
      <c r="J61" s="5"/>
      <c r="K61" s="5"/>
      <c r="L61" s="5"/>
      <c r="M61" s="5"/>
      <c r="N61" s="6">
        <f t="shared" si="28"/>
        <v>5.9</v>
      </c>
      <c r="P61" s="5" t="s">
        <v>20</v>
      </c>
      <c r="Q61" s="5">
        <f t="shared" si="29"/>
        <v>0</v>
      </c>
      <c r="R61" s="5">
        <f t="shared" si="30"/>
        <v>2.4</v>
      </c>
      <c r="S61" s="5">
        <f t="shared" si="31"/>
        <v>5.9</v>
      </c>
      <c r="T61" s="5">
        <f t="shared" si="32"/>
        <v>5.9</v>
      </c>
      <c r="U61" s="5">
        <f t="shared" si="33"/>
        <v>5.9</v>
      </c>
      <c r="V61" s="5">
        <f t="shared" si="34"/>
        <v>5.9</v>
      </c>
      <c r="W61" s="5">
        <f t="shared" si="35"/>
        <v>5.9</v>
      </c>
      <c r="X61" s="5">
        <f t="shared" si="36"/>
        <v>5.9</v>
      </c>
      <c r="Y61" s="5">
        <f t="shared" si="37"/>
        <v>5.9</v>
      </c>
      <c r="Z61" s="5">
        <f t="shared" si="38"/>
        <v>5.9</v>
      </c>
      <c r="AA61" s="5">
        <f t="shared" si="39"/>
        <v>5.9</v>
      </c>
      <c r="AB61" s="5">
        <f t="shared" si="40"/>
        <v>5.9</v>
      </c>
    </row>
    <row r="62" spans="1:28" ht="12.75">
      <c r="A62" s="5" t="s">
        <v>43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>
        <f t="shared" si="28"/>
        <v>0</v>
      </c>
      <c r="P62" s="5" t="s">
        <v>43</v>
      </c>
      <c r="Q62" s="5">
        <f t="shared" si="29"/>
        <v>0</v>
      </c>
      <c r="R62" s="5">
        <f t="shared" si="30"/>
        <v>0</v>
      </c>
      <c r="S62" s="5">
        <f t="shared" si="31"/>
        <v>0</v>
      </c>
      <c r="T62" s="5">
        <f t="shared" si="32"/>
        <v>0</v>
      </c>
      <c r="U62" s="5">
        <f t="shared" si="33"/>
        <v>0</v>
      </c>
      <c r="V62" s="5">
        <f t="shared" si="34"/>
        <v>0</v>
      </c>
      <c r="W62" s="5">
        <f t="shared" si="35"/>
        <v>0</v>
      </c>
      <c r="X62" s="5">
        <f t="shared" si="36"/>
        <v>0</v>
      </c>
      <c r="Y62" s="5">
        <f t="shared" si="37"/>
        <v>0</v>
      </c>
      <c r="Z62" s="5">
        <f t="shared" si="38"/>
        <v>0</v>
      </c>
      <c r="AA62" s="5">
        <f t="shared" si="39"/>
        <v>0</v>
      </c>
      <c r="AB62" s="5">
        <f t="shared" si="40"/>
        <v>0</v>
      </c>
    </row>
    <row r="63" spans="1:28" ht="12.75">
      <c r="A63" s="5" t="s">
        <v>21</v>
      </c>
      <c r="B63" s="5"/>
      <c r="C63" s="5"/>
      <c r="D63" s="5"/>
      <c r="E63" s="5">
        <v>0.7</v>
      </c>
      <c r="F63" s="5">
        <v>3.6</v>
      </c>
      <c r="G63" s="5">
        <v>2.5</v>
      </c>
      <c r="H63" s="5"/>
      <c r="I63" s="5"/>
      <c r="J63" s="5"/>
      <c r="K63" s="5"/>
      <c r="L63" s="5"/>
      <c r="M63" s="5"/>
      <c r="N63" s="6">
        <f t="shared" si="28"/>
        <v>6.8</v>
      </c>
      <c r="P63" s="5" t="s">
        <v>21</v>
      </c>
      <c r="Q63" s="5">
        <f t="shared" si="29"/>
        <v>0</v>
      </c>
      <c r="R63" s="5">
        <f t="shared" si="30"/>
        <v>0</v>
      </c>
      <c r="S63" s="5">
        <f t="shared" si="31"/>
        <v>0</v>
      </c>
      <c r="T63" s="5">
        <f t="shared" si="32"/>
        <v>0.7</v>
      </c>
      <c r="U63" s="5">
        <f t="shared" si="33"/>
        <v>4.3</v>
      </c>
      <c r="V63" s="5">
        <f t="shared" si="34"/>
        <v>6.8</v>
      </c>
      <c r="W63" s="5">
        <f t="shared" si="35"/>
        <v>6.8</v>
      </c>
      <c r="X63" s="5">
        <f t="shared" si="36"/>
        <v>6.8</v>
      </c>
      <c r="Y63" s="5">
        <f t="shared" si="37"/>
        <v>6.8</v>
      </c>
      <c r="Z63" s="5">
        <f t="shared" si="38"/>
        <v>6.8</v>
      </c>
      <c r="AA63" s="5">
        <f t="shared" si="39"/>
        <v>6.8</v>
      </c>
      <c r="AB63" s="5">
        <f t="shared" si="40"/>
        <v>6.8</v>
      </c>
    </row>
    <row r="64" spans="1:28" ht="12.75">
      <c r="A64" s="5" t="s">
        <v>22</v>
      </c>
      <c r="B64" s="5">
        <v>105.3</v>
      </c>
      <c r="C64" s="5">
        <v>1082</v>
      </c>
      <c r="D64" s="5">
        <v>234.7</v>
      </c>
      <c r="E64" s="5">
        <v>820.5</v>
      </c>
      <c r="F64" s="5">
        <v>135.1</v>
      </c>
      <c r="G64" s="5">
        <v>259.3</v>
      </c>
      <c r="H64" s="5">
        <v>347.4</v>
      </c>
      <c r="I64" s="5">
        <v>216.5</v>
      </c>
      <c r="J64" s="5">
        <v>215.7</v>
      </c>
      <c r="K64" s="5">
        <v>113.9</v>
      </c>
      <c r="L64" s="5">
        <v>152.7</v>
      </c>
      <c r="M64" s="5">
        <v>260.8</v>
      </c>
      <c r="N64" s="6">
        <f t="shared" si="28"/>
        <v>3943.9</v>
      </c>
      <c r="P64" s="5" t="s">
        <v>22</v>
      </c>
      <c r="Q64" s="5">
        <f t="shared" si="29"/>
        <v>105.3</v>
      </c>
      <c r="R64" s="5">
        <f t="shared" si="30"/>
        <v>1187.3</v>
      </c>
      <c r="S64" s="5">
        <f t="shared" si="31"/>
        <v>1422</v>
      </c>
      <c r="T64" s="5">
        <f t="shared" si="32"/>
        <v>2242.5</v>
      </c>
      <c r="U64" s="5">
        <f t="shared" si="33"/>
        <v>2377.6</v>
      </c>
      <c r="V64" s="5">
        <f t="shared" si="34"/>
        <v>2636.9</v>
      </c>
      <c r="W64" s="5">
        <f t="shared" si="35"/>
        <v>2984.3</v>
      </c>
      <c r="X64" s="5">
        <f t="shared" si="36"/>
        <v>3200.8</v>
      </c>
      <c r="Y64" s="5">
        <f t="shared" si="37"/>
        <v>3416.5</v>
      </c>
      <c r="Z64" s="5">
        <f t="shared" si="38"/>
        <v>3530.4</v>
      </c>
      <c r="AA64" s="5">
        <f t="shared" si="39"/>
        <v>3683.1</v>
      </c>
      <c r="AB64" s="5">
        <f t="shared" si="40"/>
        <v>3943.9</v>
      </c>
    </row>
    <row r="65" spans="1:28" ht="12.75">
      <c r="A65" s="5" t="s">
        <v>23</v>
      </c>
      <c r="B65" s="5">
        <v>116.2</v>
      </c>
      <c r="C65" s="5">
        <v>124.9</v>
      </c>
      <c r="D65" s="5">
        <v>420.5</v>
      </c>
      <c r="E65" s="5">
        <v>700.2</v>
      </c>
      <c r="F65" s="5">
        <v>193.8</v>
      </c>
      <c r="G65" s="5">
        <v>490</v>
      </c>
      <c r="H65" s="5">
        <v>537.8</v>
      </c>
      <c r="I65" s="5">
        <v>752.2</v>
      </c>
      <c r="J65" s="5">
        <v>541.6</v>
      </c>
      <c r="K65" s="5">
        <v>618.2</v>
      </c>
      <c r="L65" s="5">
        <v>247.6</v>
      </c>
      <c r="M65" s="5">
        <v>106.8</v>
      </c>
      <c r="N65" s="6">
        <f t="shared" si="28"/>
        <v>4849.800000000001</v>
      </c>
      <c r="P65" s="5" t="s">
        <v>23</v>
      </c>
      <c r="Q65" s="5">
        <f t="shared" si="29"/>
        <v>116.2</v>
      </c>
      <c r="R65" s="5">
        <f t="shared" si="30"/>
        <v>241.10000000000002</v>
      </c>
      <c r="S65" s="5">
        <f t="shared" si="31"/>
        <v>661.6</v>
      </c>
      <c r="T65" s="5">
        <f t="shared" si="32"/>
        <v>1361.8000000000002</v>
      </c>
      <c r="U65" s="5">
        <f t="shared" si="33"/>
        <v>1555.6000000000001</v>
      </c>
      <c r="V65" s="5">
        <f t="shared" si="34"/>
        <v>2045.6000000000001</v>
      </c>
      <c r="W65" s="5">
        <f t="shared" si="35"/>
        <v>2583.4</v>
      </c>
      <c r="X65" s="5">
        <f t="shared" si="36"/>
        <v>3335.6000000000004</v>
      </c>
      <c r="Y65" s="5">
        <f t="shared" si="37"/>
        <v>3877.2000000000003</v>
      </c>
      <c r="Z65" s="5">
        <f t="shared" si="38"/>
        <v>4495.400000000001</v>
      </c>
      <c r="AA65" s="5">
        <f t="shared" si="39"/>
        <v>4743.000000000001</v>
      </c>
      <c r="AB65" s="5">
        <f t="shared" si="40"/>
        <v>4849.800000000001</v>
      </c>
    </row>
    <row r="66" spans="1:28" ht="12.75">
      <c r="A66" s="5" t="s">
        <v>24</v>
      </c>
      <c r="B66" s="5"/>
      <c r="C66" s="5"/>
      <c r="D66" s="5">
        <v>4.8</v>
      </c>
      <c r="E66" s="5">
        <v>70.6</v>
      </c>
      <c r="F66" s="5"/>
      <c r="G66" s="5"/>
      <c r="H66" s="5">
        <v>84.8</v>
      </c>
      <c r="I66" s="5">
        <v>6.4</v>
      </c>
      <c r="J66" s="5">
        <v>175.8</v>
      </c>
      <c r="K66" s="5">
        <v>233.8</v>
      </c>
      <c r="L66" s="5">
        <v>410.3</v>
      </c>
      <c r="M66" s="5">
        <v>319</v>
      </c>
      <c r="N66" s="6">
        <f t="shared" si="28"/>
        <v>1305.5</v>
      </c>
      <c r="P66" s="5" t="s">
        <v>24</v>
      </c>
      <c r="Q66" s="5">
        <f t="shared" si="29"/>
        <v>0</v>
      </c>
      <c r="R66" s="5">
        <f t="shared" si="30"/>
        <v>0</v>
      </c>
      <c r="S66" s="5">
        <f t="shared" si="31"/>
        <v>4.8</v>
      </c>
      <c r="T66" s="5">
        <f t="shared" si="32"/>
        <v>75.39999999999999</v>
      </c>
      <c r="U66" s="5">
        <f t="shared" si="33"/>
        <v>75.39999999999999</v>
      </c>
      <c r="V66" s="5">
        <f t="shared" si="34"/>
        <v>75.39999999999999</v>
      </c>
      <c r="W66" s="5">
        <f t="shared" si="35"/>
        <v>160.2</v>
      </c>
      <c r="X66" s="5">
        <f t="shared" si="36"/>
        <v>166.6</v>
      </c>
      <c r="Y66" s="5">
        <f t="shared" si="37"/>
        <v>342.4</v>
      </c>
      <c r="Z66" s="5">
        <f t="shared" si="38"/>
        <v>576.2</v>
      </c>
      <c r="AA66" s="5">
        <f t="shared" si="39"/>
        <v>986.5</v>
      </c>
      <c r="AB66" s="5">
        <f t="shared" si="40"/>
        <v>1305.5</v>
      </c>
    </row>
    <row r="67" spans="1:28" ht="12.75">
      <c r="A67" s="5" t="s">
        <v>25</v>
      </c>
      <c r="B67" s="5"/>
      <c r="C67" s="5">
        <v>0.9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6">
        <f t="shared" si="28"/>
        <v>0.9</v>
      </c>
      <c r="P67" s="5" t="s">
        <v>25</v>
      </c>
      <c r="Q67" s="5">
        <f t="shared" si="29"/>
        <v>0</v>
      </c>
      <c r="R67" s="5">
        <f t="shared" si="30"/>
        <v>0.9</v>
      </c>
      <c r="S67" s="5">
        <f t="shared" si="31"/>
        <v>0.9</v>
      </c>
      <c r="T67" s="5">
        <f t="shared" si="32"/>
        <v>0.9</v>
      </c>
      <c r="U67" s="5">
        <f t="shared" si="33"/>
        <v>0.9</v>
      </c>
      <c r="V67" s="5">
        <f t="shared" si="34"/>
        <v>0.9</v>
      </c>
      <c r="W67" s="5">
        <f t="shared" si="35"/>
        <v>0.9</v>
      </c>
      <c r="X67" s="5">
        <f t="shared" si="36"/>
        <v>0.9</v>
      </c>
      <c r="Y67" s="5">
        <f t="shared" si="37"/>
        <v>0.9</v>
      </c>
      <c r="Z67" s="5">
        <f t="shared" si="38"/>
        <v>0.9</v>
      </c>
      <c r="AA67" s="5">
        <f t="shared" si="39"/>
        <v>0.9</v>
      </c>
      <c r="AB67" s="5">
        <f t="shared" si="40"/>
        <v>0.9</v>
      </c>
    </row>
    <row r="68" spans="1:28" ht="12.75">
      <c r="A68" s="5" t="s">
        <v>26</v>
      </c>
      <c r="B68" s="5"/>
      <c r="C68" s="5"/>
      <c r="D68" s="5"/>
      <c r="E68" s="5">
        <v>2</v>
      </c>
      <c r="F68" s="5"/>
      <c r="G68" s="5"/>
      <c r="H68" s="5"/>
      <c r="I68" s="5"/>
      <c r="J68" s="5"/>
      <c r="K68" s="5"/>
      <c r="L68" s="5"/>
      <c r="M68" s="5"/>
      <c r="N68" s="6">
        <f t="shared" si="28"/>
        <v>2</v>
      </c>
      <c r="P68" s="5" t="s">
        <v>26</v>
      </c>
      <c r="Q68" s="5">
        <f t="shared" si="29"/>
        <v>0</v>
      </c>
      <c r="R68" s="5">
        <f t="shared" si="30"/>
        <v>0</v>
      </c>
      <c r="S68" s="5">
        <f t="shared" si="31"/>
        <v>0</v>
      </c>
      <c r="T68" s="5">
        <f t="shared" si="32"/>
        <v>2</v>
      </c>
      <c r="U68" s="5">
        <f t="shared" si="33"/>
        <v>2</v>
      </c>
      <c r="V68" s="5">
        <f t="shared" si="34"/>
        <v>2</v>
      </c>
      <c r="W68" s="5">
        <f t="shared" si="35"/>
        <v>2</v>
      </c>
      <c r="X68" s="5">
        <f t="shared" si="36"/>
        <v>2</v>
      </c>
      <c r="Y68" s="5">
        <f t="shared" si="37"/>
        <v>2</v>
      </c>
      <c r="Z68" s="5">
        <f t="shared" si="38"/>
        <v>2</v>
      </c>
      <c r="AA68" s="5">
        <f t="shared" si="39"/>
        <v>2</v>
      </c>
      <c r="AB68" s="5">
        <f t="shared" si="40"/>
        <v>2</v>
      </c>
    </row>
    <row r="69" spans="1:28" ht="12.75">
      <c r="A69" s="5" t="s">
        <v>27</v>
      </c>
      <c r="B69" s="5"/>
      <c r="C69" s="5"/>
      <c r="D69" s="5">
        <v>9.7</v>
      </c>
      <c r="E69" s="5">
        <v>20</v>
      </c>
      <c r="F69" s="5"/>
      <c r="G69" s="5"/>
      <c r="H69" s="5"/>
      <c r="I69" s="5"/>
      <c r="J69" s="5">
        <v>9</v>
      </c>
      <c r="K69" s="5"/>
      <c r="L69" s="5"/>
      <c r="M69" s="5"/>
      <c r="N69" s="6">
        <f t="shared" si="28"/>
        <v>38.7</v>
      </c>
      <c r="P69" s="5" t="s">
        <v>27</v>
      </c>
      <c r="Q69" s="5">
        <f t="shared" si="29"/>
        <v>0</v>
      </c>
      <c r="R69" s="5">
        <f t="shared" si="30"/>
        <v>0</v>
      </c>
      <c r="S69" s="5">
        <f t="shared" si="31"/>
        <v>9.7</v>
      </c>
      <c r="T69" s="5">
        <f t="shared" si="32"/>
        <v>29.7</v>
      </c>
      <c r="U69" s="5">
        <f t="shared" si="33"/>
        <v>29.7</v>
      </c>
      <c r="V69" s="5">
        <f t="shared" si="34"/>
        <v>29.7</v>
      </c>
      <c r="W69" s="5">
        <f t="shared" si="35"/>
        <v>29.7</v>
      </c>
      <c r="X69" s="5">
        <f t="shared" si="36"/>
        <v>29.7</v>
      </c>
      <c r="Y69" s="5">
        <f t="shared" si="37"/>
        <v>38.7</v>
      </c>
      <c r="Z69" s="5">
        <f t="shared" si="38"/>
        <v>38.7</v>
      </c>
      <c r="AA69" s="5">
        <f t="shared" si="39"/>
        <v>38.7</v>
      </c>
      <c r="AB69" s="5">
        <f t="shared" si="40"/>
        <v>38.7</v>
      </c>
    </row>
    <row r="70" spans="1:28" ht="12.75">
      <c r="A70" s="5" t="s">
        <v>28</v>
      </c>
      <c r="B70" s="5"/>
      <c r="C70" s="5"/>
      <c r="D70" s="5"/>
      <c r="E70" s="5">
        <v>9.1</v>
      </c>
      <c r="F70" s="5"/>
      <c r="G70" s="5"/>
      <c r="H70" s="5"/>
      <c r="I70" s="5"/>
      <c r="J70" s="5">
        <v>4</v>
      </c>
      <c r="K70" s="5"/>
      <c r="L70" s="5"/>
      <c r="M70" s="5"/>
      <c r="N70" s="6">
        <f t="shared" si="28"/>
        <v>13.1</v>
      </c>
      <c r="P70" s="5" t="s">
        <v>28</v>
      </c>
      <c r="Q70" s="5">
        <f t="shared" si="29"/>
        <v>0</v>
      </c>
      <c r="R70" s="5">
        <f t="shared" si="30"/>
        <v>0</v>
      </c>
      <c r="S70" s="5">
        <f t="shared" si="31"/>
        <v>0</v>
      </c>
      <c r="T70" s="5">
        <f t="shared" si="32"/>
        <v>9.1</v>
      </c>
      <c r="U70" s="5">
        <f t="shared" si="33"/>
        <v>9.1</v>
      </c>
      <c r="V70" s="5">
        <f t="shared" si="34"/>
        <v>9.1</v>
      </c>
      <c r="W70" s="5">
        <f t="shared" si="35"/>
        <v>9.1</v>
      </c>
      <c r="X70" s="5">
        <f t="shared" si="36"/>
        <v>9.1</v>
      </c>
      <c r="Y70" s="5">
        <f t="shared" si="37"/>
        <v>13.1</v>
      </c>
      <c r="Z70" s="5">
        <f t="shared" si="38"/>
        <v>13.1</v>
      </c>
      <c r="AA70" s="5">
        <f t="shared" si="39"/>
        <v>13.1</v>
      </c>
      <c r="AB70" s="5">
        <f t="shared" si="40"/>
        <v>13.1</v>
      </c>
    </row>
    <row r="71" spans="1:28" ht="12.75">
      <c r="A71" s="5" t="s">
        <v>29</v>
      </c>
      <c r="B71" s="5"/>
      <c r="C71" s="5"/>
      <c r="D71" s="5">
        <v>28</v>
      </c>
      <c r="E71" s="5">
        <v>1</v>
      </c>
      <c r="F71" s="5"/>
      <c r="G71" s="5"/>
      <c r="H71" s="5"/>
      <c r="I71" s="5"/>
      <c r="J71" s="5"/>
      <c r="K71" s="5"/>
      <c r="L71" s="5"/>
      <c r="M71" s="5"/>
      <c r="N71" s="6">
        <f t="shared" si="28"/>
        <v>29</v>
      </c>
      <c r="P71" s="5" t="s">
        <v>29</v>
      </c>
      <c r="Q71" s="5">
        <f t="shared" si="29"/>
        <v>0</v>
      </c>
      <c r="R71" s="5">
        <f t="shared" si="30"/>
        <v>0</v>
      </c>
      <c r="S71" s="5">
        <f t="shared" si="31"/>
        <v>28</v>
      </c>
      <c r="T71" s="5">
        <f t="shared" si="32"/>
        <v>29</v>
      </c>
      <c r="U71" s="5">
        <f t="shared" si="33"/>
        <v>29</v>
      </c>
      <c r="V71" s="5">
        <f t="shared" si="34"/>
        <v>29</v>
      </c>
      <c r="W71" s="5">
        <f t="shared" si="35"/>
        <v>29</v>
      </c>
      <c r="X71" s="5">
        <f t="shared" si="36"/>
        <v>29</v>
      </c>
      <c r="Y71" s="5">
        <f t="shared" si="37"/>
        <v>29</v>
      </c>
      <c r="Z71" s="5">
        <f t="shared" si="38"/>
        <v>29</v>
      </c>
      <c r="AA71" s="5">
        <f t="shared" si="39"/>
        <v>29</v>
      </c>
      <c r="AB71" s="5">
        <f t="shared" si="40"/>
        <v>29</v>
      </c>
    </row>
    <row r="72" spans="1:28" ht="12.75">
      <c r="A72" s="5" t="s">
        <v>30</v>
      </c>
      <c r="B72" s="5"/>
      <c r="C72" s="5"/>
      <c r="D72" s="5"/>
      <c r="E72" s="5"/>
      <c r="F72" s="5">
        <v>0.2</v>
      </c>
      <c r="G72" s="5"/>
      <c r="H72" s="5"/>
      <c r="I72" s="5"/>
      <c r="J72" s="5"/>
      <c r="K72" s="5"/>
      <c r="L72" s="5"/>
      <c r="M72" s="5"/>
      <c r="N72" s="6">
        <f t="shared" si="28"/>
        <v>0.2</v>
      </c>
      <c r="P72" s="5" t="s">
        <v>30</v>
      </c>
      <c r="Q72" s="5">
        <f t="shared" si="29"/>
        <v>0</v>
      </c>
      <c r="R72" s="5">
        <f t="shared" si="30"/>
        <v>0</v>
      </c>
      <c r="S72" s="5">
        <f t="shared" si="31"/>
        <v>0</v>
      </c>
      <c r="T72" s="5">
        <f t="shared" si="32"/>
        <v>0</v>
      </c>
      <c r="U72" s="5">
        <f t="shared" si="33"/>
        <v>0.2</v>
      </c>
      <c r="V72" s="5">
        <f t="shared" si="34"/>
        <v>0.2</v>
      </c>
      <c r="W72" s="5">
        <f t="shared" si="35"/>
        <v>0.2</v>
      </c>
      <c r="X72" s="5">
        <f t="shared" si="36"/>
        <v>0.2</v>
      </c>
      <c r="Y72" s="5">
        <f t="shared" si="37"/>
        <v>0.2</v>
      </c>
      <c r="Z72" s="5">
        <f t="shared" si="38"/>
        <v>0.2</v>
      </c>
      <c r="AA72" s="5">
        <f t="shared" si="39"/>
        <v>0.2</v>
      </c>
      <c r="AB72" s="5">
        <f t="shared" si="40"/>
        <v>0.2</v>
      </c>
    </row>
    <row r="73" spans="1:28" ht="12.75">
      <c r="A73" s="7" t="s">
        <v>31</v>
      </c>
      <c r="B73" s="7">
        <f aca="true" t="shared" si="41" ref="B73:N73">SUM(B56:B72)</f>
        <v>1630.3</v>
      </c>
      <c r="C73" s="7">
        <f t="shared" si="41"/>
        <v>3198.9</v>
      </c>
      <c r="D73" s="7">
        <f t="shared" si="41"/>
        <v>3141.3999999999996</v>
      </c>
      <c r="E73" s="7">
        <f t="shared" si="41"/>
        <v>3300.8999999999996</v>
      </c>
      <c r="F73" s="7">
        <f t="shared" si="41"/>
        <v>3665.1</v>
      </c>
      <c r="G73" s="7">
        <f t="shared" si="41"/>
        <v>1817.8</v>
      </c>
      <c r="H73" s="7">
        <f t="shared" si="41"/>
        <v>2514.3</v>
      </c>
      <c r="I73" s="7">
        <f t="shared" si="41"/>
        <v>1880.5000000000002</v>
      </c>
      <c r="J73" s="7">
        <f t="shared" si="41"/>
        <v>3552.1</v>
      </c>
      <c r="K73" s="7">
        <f t="shared" si="41"/>
        <v>4603</v>
      </c>
      <c r="L73" s="7">
        <f t="shared" si="41"/>
        <v>3599.3999999999996</v>
      </c>
      <c r="M73" s="7">
        <f t="shared" si="41"/>
        <v>4054</v>
      </c>
      <c r="N73" s="7">
        <f t="shared" si="41"/>
        <v>36957.7</v>
      </c>
      <c r="P73" s="7" t="s">
        <v>31</v>
      </c>
      <c r="Q73" s="7">
        <f aca="true" t="shared" si="42" ref="Q73:AB73">SUM(Q56:Q72)</f>
        <v>1630.3</v>
      </c>
      <c r="R73" s="7">
        <f t="shared" si="42"/>
        <v>4829.2</v>
      </c>
      <c r="S73" s="7">
        <f t="shared" si="42"/>
        <v>7970.599999999999</v>
      </c>
      <c r="T73" s="7">
        <f t="shared" si="42"/>
        <v>11271.499999999998</v>
      </c>
      <c r="U73" s="7">
        <f t="shared" si="42"/>
        <v>14936.6</v>
      </c>
      <c r="V73" s="7">
        <f t="shared" si="42"/>
        <v>16754.4</v>
      </c>
      <c r="W73" s="7">
        <f t="shared" si="42"/>
        <v>19268.700000000004</v>
      </c>
      <c r="X73" s="7">
        <f t="shared" si="42"/>
        <v>21149.199999999997</v>
      </c>
      <c r="Y73" s="7">
        <f t="shared" si="42"/>
        <v>24701.300000000007</v>
      </c>
      <c r="Z73" s="7">
        <f t="shared" si="42"/>
        <v>29304.300000000007</v>
      </c>
      <c r="AA73" s="7">
        <f t="shared" si="42"/>
        <v>32903.7</v>
      </c>
      <c r="AB73" s="7">
        <f t="shared" si="42"/>
        <v>36957.7</v>
      </c>
    </row>
    <row r="74" spans="1:28" ht="12.75">
      <c r="A74" s="8" t="s">
        <v>32</v>
      </c>
      <c r="B74" s="8">
        <f aca="true" t="shared" si="43" ref="B74:N74">SUM(B56:B73)/2</f>
        <v>1630.3</v>
      </c>
      <c r="C74" s="8">
        <f t="shared" si="43"/>
        <v>3198.9</v>
      </c>
      <c r="D74" s="8">
        <f t="shared" si="43"/>
        <v>3141.3999999999996</v>
      </c>
      <c r="E74" s="8">
        <f t="shared" si="43"/>
        <v>3300.8999999999996</v>
      </c>
      <c r="F74" s="8">
        <f t="shared" si="43"/>
        <v>3665.1</v>
      </c>
      <c r="G74" s="8">
        <f t="shared" si="43"/>
        <v>1817.8</v>
      </c>
      <c r="H74" s="8">
        <f t="shared" si="43"/>
        <v>2514.3</v>
      </c>
      <c r="I74" s="8">
        <f t="shared" si="43"/>
        <v>1880.5000000000002</v>
      </c>
      <c r="J74" s="8">
        <f t="shared" si="43"/>
        <v>3552.1</v>
      </c>
      <c r="K74" s="8">
        <f t="shared" si="43"/>
        <v>4603</v>
      </c>
      <c r="L74" s="8">
        <f t="shared" si="43"/>
        <v>3599.3999999999996</v>
      </c>
      <c r="M74" s="8">
        <f t="shared" si="43"/>
        <v>4054</v>
      </c>
      <c r="N74" s="8">
        <f t="shared" si="43"/>
        <v>36957.7</v>
      </c>
      <c r="P74" s="8" t="s">
        <v>32</v>
      </c>
      <c r="Q74" s="8">
        <f aca="true" t="shared" si="44" ref="Q74:AB74">SUM(Q56:Q73)/2</f>
        <v>1630.3</v>
      </c>
      <c r="R74" s="8">
        <f t="shared" si="44"/>
        <v>4829.2</v>
      </c>
      <c r="S74" s="8">
        <f t="shared" si="44"/>
        <v>7970.599999999999</v>
      </c>
      <c r="T74" s="8">
        <f t="shared" si="44"/>
        <v>11271.499999999998</v>
      </c>
      <c r="U74" s="8">
        <f t="shared" si="44"/>
        <v>14936.6</v>
      </c>
      <c r="V74" s="8">
        <f t="shared" si="44"/>
        <v>16754.4</v>
      </c>
      <c r="W74" s="8">
        <f t="shared" si="44"/>
        <v>19268.700000000004</v>
      </c>
      <c r="X74" s="8">
        <f t="shared" si="44"/>
        <v>21149.199999999997</v>
      </c>
      <c r="Y74" s="8">
        <f t="shared" si="44"/>
        <v>24701.300000000007</v>
      </c>
      <c r="Z74" s="8">
        <f t="shared" si="44"/>
        <v>29304.300000000007</v>
      </c>
      <c r="AA74" s="8">
        <f t="shared" si="44"/>
        <v>32903.7</v>
      </c>
      <c r="AB74" s="8">
        <f t="shared" si="44"/>
        <v>36957.7</v>
      </c>
    </row>
    <row r="75" spans="1:28" ht="12.75">
      <c r="A75" s="5" t="s">
        <v>33</v>
      </c>
      <c r="B75" s="5"/>
      <c r="C75" s="5"/>
      <c r="D75" s="5">
        <v>6</v>
      </c>
      <c r="E75" s="5"/>
      <c r="F75" s="5">
        <v>48.5</v>
      </c>
      <c r="G75" s="5">
        <v>25.5</v>
      </c>
      <c r="H75" s="5"/>
      <c r="I75" s="5"/>
      <c r="J75" s="5"/>
      <c r="K75" s="5"/>
      <c r="L75" s="5"/>
      <c r="M75" s="5"/>
      <c r="N75" s="6">
        <f>SUM(B75:M75)</f>
        <v>80</v>
      </c>
      <c r="P75" s="5" t="s">
        <v>33</v>
      </c>
      <c r="Q75" s="5">
        <f>B75</f>
        <v>0</v>
      </c>
      <c r="R75" s="5">
        <f aca="true" t="shared" si="45" ref="R75:AB77">C75+Q75</f>
        <v>0</v>
      </c>
      <c r="S75" s="5">
        <f t="shared" si="45"/>
        <v>6</v>
      </c>
      <c r="T75" s="5">
        <f t="shared" si="45"/>
        <v>6</v>
      </c>
      <c r="U75" s="5">
        <f t="shared" si="45"/>
        <v>54.5</v>
      </c>
      <c r="V75" s="5">
        <f t="shared" si="45"/>
        <v>80</v>
      </c>
      <c r="W75" s="5">
        <f t="shared" si="45"/>
        <v>80</v>
      </c>
      <c r="X75" s="5">
        <f t="shared" si="45"/>
        <v>80</v>
      </c>
      <c r="Y75" s="5">
        <f t="shared" si="45"/>
        <v>80</v>
      </c>
      <c r="Z75" s="5">
        <f t="shared" si="45"/>
        <v>80</v>
      </c>
      <c r="AA75" s="5">
        <f t="shared" si="45"/>
        <v>80</v>
      </c>
      <c r="AB75" s="5">
        <f t="shared" si="45"/>
        <v>80</v>
      </c>
    </row>
    <row r="76" spans="1:28" ht="12.75">
      <c r="A76" s="5" t="s">
        <v>34</v>
      </c>
      <c r="B76" s="5">
        <v>0.1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6">
        <f>SUM(B76:M76)</f>
        <v>0.1</v>
      </c>
      <c r="P76" s="5" t="s">
        <v>34</v>
      </c>
      <c r="Q76" s="5">
        <f>B76</f>
        <v>0.1</v>
      </c>
      <c r="R76" s="5">
        <f t="shared" si="45"/>
        <v>0.1</v>
      </c>
      <c r="S76" s="5">
        <f t="shared" si="45"/>
        <v>0.1</v>
      </c>
      <c r="T76" s="5">
        <f t="shared" si="45"/>
        <v>0.1</v>
      </c>
      <c r="U76" s="5">
        <f t="shared" si="45"/>
        <v>0.1</v>
      </c>
      <c r="V76" s="5">
        <f t="shared" si="45"/>
        <v>0.1</v>
      </c>
      <c r="W76" s="5">
        <f t="shared" si="45"/>
        <v>0.1</v>
      </c>
      <c r="X76" s="5">
        <f t="shared" si="45"/>
        <v>0.1</v>
      </c>
      <c r="Y76" s="5">
        <f t="shared" si="45"/>
        <v>0.1</v>
      </c>
      <c r="Z76" s="5">
        <f t="shared" si="45"/>
        <v>0.1</v>
      </c>
      <c r="AA76" s="5">
        <f t="shared" si="45"/>
        <v>0.1</v>
      </c>
      <c r="AB76" s="5">
        <f t="shared" si="45"/>
        <v>0.1</v>
      </c>
    </row>
    <row r="77" spans="1:28" ht="12.75">
      <c r="A77" s="5" t="s">
        <v>44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6">
        <f>SUM(B77:M77)</f>
        <v>0</v>
      </c>
      <c r="P77" s="5" t="s">
        <v>44</v>
      </c>
      <c r="Q77" s="5">
        <f>B77</f>
        <v>0</v>
      </c>
      <c r="R77" s="5">
        <f t="shared" si="45"/>
        <v>0</v>
      </c>
      <c r="S77" s="5">
        <f t="shared" si="45"/>
        <v>0</v>
      </c>
      <c r="T77" s="5">
        <f t="shared" si="45"/>
        <v>0</v>
      </c>
      <c r="U77" s="5">
        <f t="shared" si="45"/>
        <v>0</v>
      </c>
      <c r="V77" s="5">
        <f t="shared" si="45"/>
        <v>0</v>
      </c>
      <c r="W77" s="5">
        <f t="shared" si="45"/>
        <v>0</v>
      </c>
      <c r="X77" s="5">
        <f t="shared" si="45"/>
        <v>0</v>
      </c>
      <c r="Y77" s="5">
        <f t="shared" si="45"/>
        <v>0</v>
      </c>
      <c r="Z77" s="5">
        <f t="shared" si="45"/>
        <v>0</v>
      </c>
      <c r="AA77" s="5">
        <f t="shared" si="45"/>
        <v>0</v>
      </c>
      <c r="AB77" s="5">
        <f t="shared" si="45"/>
        <v>0</v>
      </c>
    </row>
    <row r="78" spans="1:28" ht="12.75">
      <c r="A78" s="7" t="s">
        <v>35</v>
      </c>
      <c r="B78" s="7">
        <f aca="true" t="shared" si="46" ref="B78:N78">SUM(B75:B77)</f>
        <v>0.1</v>
      </c>
      <c r="C78" s="7">
        <f t="shared" si="46"/>
        <v>0</v>
      </c>
      <c r="D78" s="7">
        <f t="shared" si="46"/>
        <v>6</v>
      </c>
      <c r="E78" s="7">
        <f t="shared" si="46"/>
        <v>0</v>
      </c>
      <c r="F78" s="7">
        <f t="shared" si="46"/>
        <v>48.5</v>
      </c>
      <c r="G78" s="7">
        <f t="shared" si="46"/>
        <v>25.5</v>
      </c>
      <c r="H78" s="7">
        <f t="shared" si="46"/>
        <v>0</v>
      </c>
      <c r="I78" s="7">
        <f t="shared" si="46"/>
        <v>0</v>
      </c>
      <c r="J78" s="7">
        <f t="shared" si="46"/>
        <v>0</v>
      </c>
      <c r="K78" s="7">
        <f t="shared" si="46"/>
        <v>0</v>
      </c>
      <c r="L78" s="7">
        <f t="shared" si="46"/>
        <v>0</v>
      </c>
      <c r="M78" s="7">
        <f t="shared" si="46"/>
        <v>0</v>
      </c>
      <c r="N78" s="7">
        <f t="shared" si="46"/>
        <v>80.1</v>
      </c>
      <c r="P78" s="7" t="s">
        <v>35</v>
      </c>
      <c r="Q78" s="7">
        <f aca="true" t="shared" si="47" ref="Q78:AB78">SUM(Q75:Q77)</f>
        <v>0.1</v>
      </c>
      <c r="R78" s="7">
        <f t="shared" si="47"/>
        <v>0.1</v>
      </c>
      <c r="S78" s="7">
        <f t="shared" si="47"/>
        <v>6.1</v>
      </c>
      <c r="T78" s="7">
        <f t="shared" si="47"/>
        <v>6.1</v>
      </c>
      <c r="U78" s="7">
        <f t="shared" si="47"/>
        <v>54.6</v>
      </c>
      <c r="V78" s="7">
        <f t="shared" si="47"/>
        <v>80.1</v>
      </c>
      <c r="W78" s="7">
        <f t="shared" si="47"/>
        <v>80.1</v>
      </c>
      <c r="X78" s="7">
        <f t="shared" si="47"/>
        <v>80.1</v>
      </c>
      <c r="Y78" s="7">
        <f t="shared" si="47"/>
        <v>80.1</v>
      </c>
      <c r="Z78" s="7">
        <f t="shared" si="47"/>
        <v>80.1</v>
      </c>
      <c r="AA78" s="7">
        <f t="shared" si="47"/>
        <v>80.1</v>
      </c>
      <c r="AB78" s="7">
        <f t="shared" si="47"/>
        <v>80.1</v>
      </c>
    </row>
    <row r="79" spans="1:28" ht="12.75">
      <c r="A79" s="8" t="s">
        <v>36</v>
      </c>
      <c r="B79" s="8">
        <f aca="true" t="shared" si="48" ref="B79:N79">SUM(B75:B78)/2</f>
        <v>0.1</v>
      </c>
      <c r="C79" s="8">
        <f t="shared" si="48"/>
        <v>0</v>
      </c>
      <c r="D79" s="8">
        <f t="shared" si="48"/>
        <v>6</v>
      </c>
      <c r="E79" s="8">
        <f t="shared" si="48"/>
        <v>0</v>
      </c>
      <c r="F79" s="8">
        <f t="shared" si="48"/>
        <v>48.5</v>
      </c>
      <c r="G79" s="8">
        <f t="shared" si="48"/>
        <v>25.5</v>
      </c>
      <c r="H79" s="8">
        <f t="shared" si="48"/>
        <v>0</v>
      </c>
      <c r="I79" s="8">
        <f t="shared" si="48"/>
        <v>0</v>
      </c>
      <c r="J79" s="8">
        <f t="shared" si="48"/>
        <v>0</v>
      </c>
      <c r="K79" s="8">
        <f t="shared" si="48"/>
        <v>0</v>
      </c>
      <c r="L79" s="8">
        <f t="shared" si="48"/>
        <v>0</v>
      </c>
      <c r="M79" s="8">
        <f t="shared" si="48"/>
        <v>0</v>
      </c>
      <c r="N79" s="8">
        <f t="shared" si="48"/>
        <v>80.1</v>
      </c>
      <c r="P79" s="8" t="s">
        <v>36</v>
      </c>
      <c r="Q79" s="8">
        <f aca="true" t="shared" si="49" ref="Q79:AB79">SUM(Q75:Q78)/2</f>
        <v>0.1</v>
      </c>
      <c r="R79" s="8">
        <f t="shared" si="49"/>
        <v>0.1</v>
      </c>
      <c r="S79" s="8">
        <f t="shared" si="49"/>
        <v>6.1</v>
      </c>
      <c r="T79" s="8">
        <f t="shared" si="49"/>
        <v>6.1</v>
      </c>
      <c r="U79" s="8">
        <f t="shared" si="49"/>
        <v>54.6</v>
      </c>
      <c r="V79" s="8">
        <f t="shared" si="49"/>
        <v>80.1</v>
      </c>
      <c r="W79" s="8">
        <f t="shared" si="49"/>
        <v>80.1</v>
      </c>
      <c r="X79" s="8">
        <f t="shared" si="49"/>
        <v>80.1</v>
      </c>
      <c r="Y79" s="8">
        <f t="shared" si="49"/>
        <v>80.1</v>
      </c>
      <c r="Z79" s="8">
        <f t="shared" si="49"/>
        <v>80.1</v>
      </c>
      <c r="AA79" s="8">
        <f t="shared" si="49"/>
        <v>80.1</v>
      </c>
      <c r="AB79" s="8">
        <f t="shared" si="49"/>
        <v>80.1</v>
      </c>
    </row>
    <row r="80" spans="1:28" ht="12.75">
      <c r="A80" s="9" t="s">
        <v>37</v>
      </c>
      <c r="B80" s="9">
        <f aca="true" t="shared" si="50" ref="B80:N80">SUM(B56:B79)/3</f>
        <v>1630.4000000000003</v>
      </c>
      <c r="C80" s="9">
        <f t="shared" si="50"/>
        <v>3198.9</v>
      </c>
      <c r="D80" s="9">
        <f t="shared" si="50"/>
        <v>3147.3999999999996</v>
      </c>
      <c r="E80" s="9">
        <f t="shared" si="50"/>
        <v>3300.8999999999996</v>
      </c>
      <c r="F80" s="9">
        <f t="shared" si="50"/>
        <v>3713.6</v>
      </c>
      <c r="G80" s="9">
        <f t="shared" si="50"/>
        <v>1843.3</v>
      </c>
      <c r="H80" s="9">
        <f t="shared" si="50"/>
        <v>2514.3</v>
      </c>
      <c r="I80" s="9">
        <f t="shared" si="50"/>
        <v>1880.5000000000002</v>
      </c>
      <c r="J80" s="9">
        <f t="shared" si="50"/>
        <v>3552.1</v>
      </c>
      <c r="K80" s="9">
        <f t="shared" si="50"/>
        <v>4603</v>
      </c>
      <c r="L80" s="9">
        <f t="shared" si="50"/>
        <v>3599.3999999999996</v>
      </c>
      <c r="M80" s="9">
        <f t="shared" si="50"/>
        <v>4054</v>
      </c>
      <c r="N80" s="9">
        <f t="shared" si="50"/>
        <v>37037.8</v>
      </c>
      <c r="P80" s="9" t="s">
        <v>37</v>
      </c>
      <c r="Q80" s="9">
        <f aca="true" t="shared" si="51" ref="Q80:AB80">SUM(Q56:Q79)/3</f>
        <v>1630.4000000000003</v>
      </c>
      <c r="R80" s="9">
        <f t="shared" si="51"/>
        <v>4829.3</v>
      </c>
      <c r="S80" s="9">
        <f t="shared" si="51"/>
        <v>7976.699999999998</v>
      </c>
      <c r="T80" s="9">
        <f t="shared" si="51"/>
        <v>11277.599999999997</v>
      </c>
      <c r="U80" s="9">
        <f t="shared" si="51"/>
        <v>14991.199999999999</v>
      </c>
      <c r="V80" s="9">
        <f t="shared" si="51"/>
        <v>16834.5</v>
      </c>
      <c r="W80" s="9">
        <f t="shared" si="51"/>
        <v>19348.800000000003</v>
      </c>
      <c r="X80" s="9">
        <f t="shared" si="51"/>
        <v>21229.299999999996</v>
      </c>
      <c r="Y80" s="9">
        <f t="shared" si="51"/>
        <v>24781.400000000012</v>
      </c>
      <c r="Z80" s="9">
        <f t="shared" si="51"/>
        <v>29384.400000000012</v>
      </c>
      <c r="AA80" s="9">
        <f t="shared" si="51"/>
        <v>32983.8</v>
      </c>
      <c r="AB80" s="9">
        <f t="shared" si="51"/>
        <v>37037.8</v>
      </c>
    </row>
    <row r="82" spans="1:29" ht="12.75">
      <c r="A82" s="2" t="s">
        <v>42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75">
      <c r="A83" s="2" t="s">
        <v>38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75">
      <c r="A84" s="3"/>
      <c r="B84" s="4" t="s">
        <v>2</v>
      </c>
      <c r="C84" s="4" t="s">
        <v>3</v>
      </c>
      <c r="D84" s="4" t="s">
        <v>4</v>
      </c>
      <c r="E84" s="4" t="s">
        <v>5</v>
      </c>
      <c r="F84" s="4" t="s">
        <v>6</v>
      </c>
      <c r="G84" s="4" t="s">
        <v>7</v>
      </c>
      <c r="H84" s="4" t="s">
        <v>8</v>
      </c>
      <c r="I84" s="4" t="s">
        <v>9</v>
      </c>
      <c r="J84" s="4" t="s">
        <v>10</v>
      </c>
      <c r="K84" s="4" t="s">
        <v>11</v>
      </c>
      <c r="L84" s="4" t="s">
        <v>12</v>
      </c>
      <c r="M84" s="4" t="s">
        <v>13</v>
      </c>
      <c r="N84" s="4" t="s">
        <v>14</v>
      </c>
      <c r="O84" s="3"/>
      <c r="P84" s="3"/>
      <c r="Q84" s="4" t="s">
        <v>2</v>
      </c>
      <c r="R84" s="4" t="s">
        <v>3</v>
      </c>
      <c r="S84" s="4" t="s">
        <v>4</v>
      </c>
      <c r="T84" s="4" t="s">
        <v>5</v>
      </c>
      <c r="U84" s="4" t="s">
        <v>6</v>
      </c>
      <c r="V84" s="4" t="s">
        <v>7</v>
      </c>
      <c r="W84" s="4" t="s">
        <v>8</v>
      </c>
      <c r="X84" s="4" t="s">
        <v>9</v>
      </c>
      <c r="Y84" s="4" t="s">
        <v>10</v>
      </c>
      <c r="Z84" s="4" t="s">
        <v>11</v>
      </c>
      <c r="AA84" s="4" t="s">
        <v>12</v>
      </c>
      <c r="AB84" s="4" t="s">
        <v>13</v>
      </c>
      <c r="AC84" s="3"/>
    </row>
    <row r="85" spans="1:28" ht="12.75">
      <c r="A85" s="5" t="s">
        <v>39</v>
      </c>
      <c r="B85" s="5"/>
      <c r="C85" s="5">
        <v>10.2</v>
      </c>
      <c r="D85" s="5"/>
      <c r="E85" s="5"/>
      <c r="F85" s="5"/>
      <c r="G85" s="5"/>
      <c r="H85" s="5"/>
      <c r="I85" s="5"/>
      <c r="J85" s="5"/>
      <c r="K85" s="5"/>
      <c r="L85" s="5">
        <v>2.8</v>
      </c>
      <c r="M85" s="5"/>
      <c r="N85" s="6">
        <f aca="true" t="shared" si="52" ref="N85:N95">SUM(B85:M85)</f>
        <v>13</v>
      </c>
      <c r="P85" s="5" t="s">
        <v>39</v>
      </c>
      <c r="Q85" s="5">
        <f aca="true" t="shared" si="53" ref="Q85:Q95">B85</f>
        <v>0</v>
      </c>
      <c r="R85" s="5">
        <f aca="true" t="shared" si="54" ref="R85:R95">C85+Q85</f>
        <v>10.2</v>
      </c>
      <c r="S85" s="5">
        <f aca="true" t="shared" si="55" ref="S85:S95">D85+R85</f>
        <v>10.2</v>
      </c>
      <c r="T85" s="5">
        <f aca="true" t="shared" si="56" ref="T85:T95">E85+S85</f>
        <v>10.2</v>
      </c>
      <c r="U85" s="5">
        <f aca="true" t="shared" si="57" ref="U85:U95">F85+T85</f>
        <v>10.2</v>
      </c>
      <c r="V85" s="5">
        <f aca="true" t="shared" si="58" ref="V85:V95">G85+U85</f>
        <v>10.2</v>
      </c>
      <c r="W85" s="5">
        <f aca="true" t="shared" si="59" ref="W85:W95">H85+V85</f>
        <v>10.2</v>
      </c>
      <c r="X85" s="5">
        <f aca="true" t="shared" si="60" ref="X85:X95">I85+W85</f>
        <v>10.2</v>
      </c>
      <c r="Y85" s="5">
        <f aca="true" t="shared" si="61" ref="Y85:Y95">J85+X85</f>
        <v>10.2</v>
      </c>
      <c r="Z85" s="5">
        <f aca="true" t="shared" si="62" ref="Z85:Z95">K85+Y85</f>
        <v>10.2</v>
      </c>
      <c r="AA85" s="5">
        <f aca="true" t="shared" si="63" ref="AA85:AA95">L85+Z85</f>
        <v>13</v>
      </c>
      <c r="AB85" s="5"/>
    </row>
    <row r="86" spans="1:28" ht="12.75">
      <c r="A86" s="5" t="s">
        <v>15</v>
      </c>
      <c r="B86" s="5"/>
      <c r="C86" s="5"/>
      <c r="D86" s="5"/>
      <c r="E86" s="5">
        <v>3.6</v>
      </c>
      <c r="F86" s="5"/>
      <c r="G86" s="5"/>
      <c r="H86" s="5"/>
      <c r="I86" s="5"/>
      <c r="J86" s="5"/>
      <c r="K86" s="5"/>
      <c r="L86" s="5"/>
      <c r="M86" s="5"/>
      <c r="N86" s="6">
        <f t="shared" si="52"/>
        <v>3.6</v>
      </c>
      <c r="P86" s="5" t="s">
        <v>15</v>
      </c>
      <c r="Q86" s="5">
        <f t="shared" si="53"/>
        <v>0</v>
      </c>
      <c r="R86" s="5">
        <f t="shared" si="54"/>
        <v>0</v>
      </c>
      <c r="S86" s="5">
        <f t="shared" si="55"/>
        <v>0</v>
      </c>
      <c r="T86" s="5">
        <f t="shared" si="56"/>
        <v>3.6</v>
      </c>
      <c r="U86" s="5">
        <f t="shared" si="57"/>
        <v>3.6</v>
      </c>
      <c r="V86" s="5">
        <f t="shared" si="58"/>
        <v>3.6</v>
      </c>
      <c r="W86" s="5">
        <f t="shared" si="59"/>
        <v>3.6</v>
      </c>
      <c r="X86" s="5">
        <f t="shared" si="60"/>
        <v>3.6</v>
      </c>
      <c r="Y86" s="5">
        <f t="shared" si="61"/>
        <v>3.6</v>
      </c>
      <c r="Z86" s="5">
        <f t="shared" si="62"/>
        <v>3.6</v>
      </c>
      <c r="AA86" s="5">
        <f t="shared" si="63"/>
        <v>3.6</v>
      </c>
      <c r="AB86" s="5"/>
    </row>
    <row r="87" spans="1:28" ht="12.75">
      <c r="A87" s="5" t="s">
        <v>16</v>
      </c>
      <c r="B87" s="5"/>
      <c r="C87" s="5">
        <v>33.1</v>
      </c>
      <c r="D87" s="5">
        <v>36.9</v>
      </c>
      <c r="E87" s="5">
        <v>20.6</v>
      </c>
      <c r="F87" s="5">
        <v>23.2</v>
      </c>
      <c r="G87" s="5">
        <v>1234</v>
      </c>
      <c r="H87" s="5">
        <v>18.6</v>
      </c>
      <c r="I87" s="5"/>
      <c r="J87" s="5"/>
      <c r="K87" s="5"/>
      <c r="L87" s="5">
        <v>2</v>
      </c>
      <c r="M87" s="5"/>
      <c r="N87" s="6">
        <f t="shared" si="52"/>
        <v>1368.3999999999999</v>
      </c>
      <c r="P87" s="5" t="s">
        <v>16</v>
      </c>
      <c r="Q87" s="5">
        <f t="shared" si="53"/>
        <v>0</v>
      </c>
      <c r="R87" s="5">
        <f t="shared" si="54"/>
        <v>33.1</v>
      </c>
      <c r="S87" s="5">
        <f t="shared" si="55"/>
        <v>70</v>
      </c>
      <c r="T87" s="5">
        <f t="shared" si="56"/>
        <v>90.6</v>
      </c>
      <c r="U87" s="5">
        <f t="shared" si="57"/>
        <v>113.8</v>
      </c>
      <c r="V87" s="5">
        <f t="shared" si="58"/>
        <v>1347.8</v>
      </c>
      <c r="W87" s="5">
        <f t="shared" si="59"/>
        <v>1366.3999999999999</v>
      </c>
      <c r="X87" s="5">
        <f t="shared" si="60"/>
        <v>1366.3999999999999</v>
      </c>
      <c r="Y87" s="5">
        <f t="shared" si="61"/>
        <v>1366.3999999999999</v>
      </c>
      <c r="Z87" s="5">
        <f t="shared" si="62"/>
        <v>1366.3999999999999</v>
      </c>
      <c r="AA87" s="5">
        <f t="shared" si="63"/>
        <v>1368.3999999999999</v>
      </c>
      <c r="AB87" s="5"/>
    </row>
    <row r="88" spans="1:28" ht="12.75">
      <c r="A88" s="5" t="s">
        <v>17</v>
      </c>
      <c r="B88" s="5">
        <v>106.4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6">
        <f t="shared" si="52"/>
        <v>106.4</v>
      </c>
      <c r="P88" s="5" t="s">
        <v>17</v>
      </c>
      <c r="Q88" s="5">
        <f t="shared" si="53"/>
        <v>106.4</v>
      </c>
      <c r="R88" s="5">
        <f t="shared" si="54"/>
        <v>106.4</v>
      </c>
      <c r="S88" s="5">
        <f t="shared" si="55"/>
        <v>106.4</v>
      </c>
      <c r="T88" s="5">
        <f t="shared" si="56"/>
        <v>106.4</v>
      </c>
      <c r="U88" s="5">
        <f t="shared" si="57"/>
        <v>106.4</v>
      </c>
      <c r="V88" s="5">
        <f t="shared" si="58"/>
        <v>106.4</v>
      </c>
      <c r="W88" s="5">
        <f t="shared" si="59"/>
        <v>106.4</v>
      </c>
      <c r="X88" s="5">
        <f t="shared" si="60"/>
        <v>106.4</v>
      </c>
      <c r="Y88" s="5">
        <f t="shared" si="61"/>
        <v>106.4</v>
      </c>
      <c r="Z88" s="5">
        <f t="shared" si="62"/>
        <v>106.4</v>
      </c>
      <c r="AA88" s="5">
        <f t="shared" si="63"/>
        <v>106.4</v>
      </c>
      <c r="AB88" s="5"/>
    </row>
    <row r="89" spans="1:28" ht="12.75">
      <c r="A89" s="5" t="s">
        <v>22</v>
      </c>
      <c r="B89" s="5">
        <v>991.7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6">
        <f t="shared" si="52"/>
        <v>991.7</v>
      </c>
      <c r="P89" s="5" t="s">
        <v>22</v>
      </c>
      <c r="Q89" s="5">
        <f t="shared" si="53"/>
        <v>991.7</v>
      </c>
      <c r="R89" s="5">
        <f t="shared" si="54"/>
        <v>991.7</v>
      </c>
      <c r="S89" s="5">
        <f t="shared" si="55"/>
        <v>991.7</v>
      </c>
      <c r="T89" s="5">
        <f t="shared" si="56"/>
        <v>991.7</v>
      </c>
      <c r="U89" s="5">
        <f t="shared" si="57"/>
        <v>991.7</v>
      </c>
      <c r="V89" s="5">
        <f t="shared" si="58"/>
        <v>991.7</v>
      </c>
      <c r="W89" s="5">
        <f t="shared" si="59"/>
        <v>991.7</v>
      </c>
      <c r="X89" s="5">
        <f t="shared" si="60"/>
        <v>991.7</v>
      </c>
      <c r="Y89" s="5">
        <f t="shared" si="61"/>
        <v>991.7</v>
      </c>
      <c r="Z89" s="5">
        <f t="shared" si="62"/>
        <v>991.7</v>
      </c>
      <c r="AA89" s="5">
        <f t="shared" si="63"/>
        <v>991.7</v>
      </c>
      <c r="AB89" s="5"/>
    </row>
    <row r="90" spans="1:28" ht="12.75">
      <c r="A90" s="5" t="s">
        <v>23</v>
      </c>
      <c r="B90" s="5"/>
      <c r="C90" s="5">
        <v>9.8</v>
      </c>
      <c r="D90" s="5">
        <v>13.3</v>
      </c>
      <c r="E90" s="5">
        <v>20.2</v>
      </c>
      <c r="F90" s="5">
        <v>57.8</v>
      </c>
      <c r="G90" s="5"/>
      <c r="H90" s="5"/>
      <c r="I90" s="5"/>
      <c r="J90" s="5"/>
      <c r="K90" s="5"/>
      <c r="L90" s="5"/>
      <c r="M90" s="5"/>
      <c r="N90" s="6">
        <f t="shared" si="52"/>
        <v>101.1</v>
      </c>
      <c r="P90" s="5" t="s">
        <v>23</v>
      </c>
      <c r="Q90" s="5">
        <f t="shared" si="53"/>
        <v>0</v>
      </c>
      <c r="R90" s="5">
        <f t="shared" si="54"/>
        <v>9.8</v>
      </c>
      <c r="S90" s="5">
        <f t="shared" si="55"/>
        <v>23.1</v>
      </c>
      <c r="T90" s="5">
        <f t="shared" si="56"/>
        <v>43.3</v>
      </c>
      <c r="U90" s="5">
        <f t="shared" si="57"/>
        <v>101.1</v>
      </c>
      <c r="V90" s="5">
        <f t="shared" si="58"/>
        <v>101.1</v>
      </c>
      <c r="W90" s="5">
        <f t="shared" si="59"/>
        <v>101.1</v>
      </c>
      <c r="X90" s="5">
        <f t="shared" si="60"/>
        <v>101.1</v>
      </c>
      <c r="Y90" s="5">
        <f t="shared" si="61"/>
        <v>101.1</v>
      </c>
      <c r="Z90" s="5">
        <f t="shared" si="62"/>
        <v>101.1</v>
      </c>
      <c r="AA90" s="5">
        <f t="shared" si="63"/>
        <v>101.1</v>
      </c>
      <c r="AB90" s="5"/>
    </row>
    <row r="91" spans="1:28" ht="12.75">
      <c r="A91" s="5" t="s">
        <v>24</v>
      </c>
      <c r="B91" s="5"/>
      <c r="C91" s="5"/>
      <c r="D91" s="5"/>
      <c r="E91" s="5"/>
      <c r="F91" s="5"/>
      <c r="G91" s="5"/>
      <c r="H91" s="5">
        <v>26.2</v>
      </c>
      <c r="I91" s="5"/>
      <c r="J91" s="5"/>
      <c r="K91" s="5"/>
      <c r="L91" s="5"/>
      <c r="M91" s="5"/>
      <c r="N91" s="6">
        <f t="shared" si="52"/>
        <v>26.2</v>
      </c>
      <c r="P91" s="5" t="s">
        <v>24</v>
      </c>
      <c r="Q91" s="5">
        <f t="shared" si="53"/>
        <v>0</v>
      </c>
      <c r="R91" s="5">
        <f t="shared" si="54"/>
        <v>0</v>
      </c>
      <c r="S91" s="5">
        <f t="shared" si="55"/>
        <v>0</v>
      </c>
      <c r="T91" s="5">
        <f t="shared" si="56"/>
        <v>0</v>
      </c>
      <c r="U91" s="5">
        <f t="shared" si="57"/>
        <v>0</v>
      </c>
      <c r="V91" s="5">
        <f t="shared" si="58"/>
        <v>0</v>
      </c>
      <c r="W91" s="5">
        <f t="shared" si="59"/>
        <v>26.2</v>
      </c>
      <c r="X91" s="5">
        <f t="shared" si="60"/>
        <v>26.2</v>
      </c>
      <c r="Y91" s="5">
        <f t="shared" si="61"/>
        <v>26.2</v>
      </c>
      <c r="Z91" s="5">
        <f t="shared" si="62"/>
        <v>26.2</v>
      </c>
      <c r="AA91" s="5">
        <f t="shared" si="63"/>
        <v>26.2</v>
      </c>
      <c r="AB91" s="5"/>
    </row>
    <row r="92" spans="1:28" ht="12.75">
      <c r="A92" s="5" t="s">
        <v>25</v>
      </c>
      <c r="B92" s="5"/>
      <c r="C92" s="5"/>
      <c r="D92" s="5"/>
      <c r="E92" s="5"/>
      <c r="F92" s="5"/>
      <c r="G92" s="5">
        <v>13.6</v>
      </c>
      <c r="H92" s="5"/>
      <c r="I92" s="5"/>
      <c r="J92" s="5"/>
      <c r="K92" s="5"/>
      <c r="L92" s="5"/>
      <c r="M92" s="5"/>
      <c r="N92" s="6">
        <f t="shared" si="52"/>
        <v>13.6</v>
      </c>
      <c r="P92" s="5" t="s">
        <v>25</v>
      </c>
      <c r="Q92" s="5">
        <f t="shared" si="53"/>
        <v>0</v>
      </c>
      <c r="R92" s="5">
        <f t="shared" si="54"/>
        <v>0</v>
      </c>
      <c r="S92" s="5">
        <f t="shared" si="55"/>
        <v>0</v>
      </c>
      <c r="T92" s="5">
        <f t="shared" si="56"/>
        <v>0</v>
      </c>
      <c r="U92" s="5">
        <f t="shared" si="57"/>
        <v>0</v>
      </c>
      <c r="V92" s="5">
        <f t="shared" si="58"/>
        <v>13.6</v>
      </c>
      <c r="W92" s="5">
        <f t="shared" si="59"/>
        <v>13.6</v>
      </c>
      <c r="X92" s="5">
        <f t="shared" si="60"/>
        <v>13.6</v>
      </c>
      <c r="Y92" s="5">
        <f t="shared" si="61"/>
        <v>13.6</v>
      </c>
      <c r="Z92" s="5">
        <f t="shared" si="62"/>
        <v>13.6</v>
      </c>
      <c r="AA92" s="5">
        <f t="shared" si="63"/>
        <v>13.6</v>
      </c>
      <c r="AB92" s="5"/>
    </row>
    <row r="93" spans="1:28" ht="12.75">
      <c r="A93" s="5" t="s">
        <v>26</v>
      </c>
      <c r="B93" s="5"/>
      <c r="C93" s="5"/>
      <c r="D93" s="5"/>
      <c r="E93" s="5">
        <v>16.7</v>
      </c>
      <c r="F93" s="5"/>
      <c r="G93" s="5"/>
      <c r="H93" s="5"/>
      <c r="I93" s="5"/>
      <c r="J93" s="5"/>
      <c r="K93" s="5"/>
      <c r="L93" s="5"/>
      <c r="M93" s="5"/>
      <c r="N93" s="6">
        <f t="shared" si="52"/>
        <v>16.7</v>
      </c>
      <c r="P93" s="5" t="s">
        <v>26</v>
      </c>
      <c r="Q93" s="5">
        <f t="shared" si="53"/>
        <v>0</v>
      </c>
      <c r="R93" s="5">
        <f t="shared" si="54"/>
        <v>0</v>
      </c>
      <c r="S93" s="5">
        <f t="shared" si="55"/>
        <v>0</v>
      </c>
      <c r="T93" s="5">
        <f t="shared" si="56"/>
        <v>16.7</v>
      </c>
      <c r="U93" s="5">
        <f t="shared" si="57"/>
        <v>16.7</v>
      </c>
      <c r="V93" s="5">
        <f t="shared" si="58"/>
        <v>16.7</v>
      </c>
      <c r="W93" s="5">
        <f t="shared" si="59"/>
        <v>16.7</v>
      </c>
      <c r="X93" s="5">
        <f t="shared" si="60"/>
        <v>16.7</v>
      </c>
      <c r="Y93" s="5">
        <f t="shared" si="61"/>
        <v>16.7</v>
      </c>
      <c r="Z93" s="5">
        <f t="shared" si="62"/>
        <v>16.7</v>
      </c>
      <c r="AA93" s="5">
        <f t="shared" si="63"/>
        <v>16.7</v>
      </c>
      <c r="AB93" s="5"/>
    </row>
    <row r="94" spans="1:28" ht="12.75">
      <c r="A94" s="5" t="s">
        <v>27</v>
      </c>
      <c r="B94" s="5"/>
      <c r="C94" s="5"/>
      <c r="D94" s="5"/>
      <c r="E94" s="5">
        <v>1.4</v>
      </c>
      <c r="F94" s="5"/>
      <c r="G94" s="5"/>
      <c r="H94" s="5"/>
      <c r="I94" s="5"/>
      <c r="J94" s="5"/>
      <c r="K94" s="5"/>
      <c r="L94" s="5"/>
      <c r="M94" s="5"/>
      <c r="N94" s="6">
        <f t="shared" si="52"/>
        <v>1.4</v>
      </c>
      <c r="P94" s="5" t="s">
        <v>27</v>
      </c>
      <c r="Q94" s="5">
        <f t="shared" si="53"/>
        <v>0</v>
      </c>
      <c r="R94" s="5">
        <f t="shared" si="54"/>
        <v>0</v>
      </c>
      <c r="S94" s="5">
        <f t="shared" si="55"/>
        <v>0</v>
      </c>
      <c r="T94" s="5">
        <f t="shared" si="56"/>
        <v>1.4</v>
      </c>
      <c r="U94" s="5">
        <f t="shared" si="57"/>
        <v>1.4</v>
      </c>
      <c r="V94" s="5">
        <f t="shared" si="58"/>
        <v>1.4</v>
      </c>
      <c r="W94" s="5">
        <f t="shared" si="59"/>
        <v>1.4</v>
      </c>
      <c r="X94" s="5">
        <f t="shared" si="60"/>
        <v>1.4</v>
      </c>
      <c r="Y94" s="5">
        <f t="shared" si="61"/>
        <v>1.4</v>
      </c>
      <c r="Z94" s="5">
        <f t="shared" si="62"/>
        <v>1.4</v>
      </c>
      <c r="AA94" s="5">
        <f t="shared" si="63"/>
        <v>1.4</v>
      </c>
      <c r="AB94" s="5"/>
    </row>
    <row r="95" spans="1:28" ht="12.75">
      <c r="A95" s="5" t="s">
        <v>29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6">
        <f t="shared" si="52"/>
        <v>0</v>
      </c>
      <c r="P95" s="5" t="s">
        <v>29</v>
      </c>
      <c r="Q95" s="5">
        <f t="shared" si="53"/>
        <v>0</v>
      </c>
      <c r="R95" s="5">
        <f t="shared" si="54"/>
        <v>0</v>
      </c>
      <c r="S95" s="5">
        <f t="shared" si="55"/>
        <v>0</v>
      </c>
      <c r="T95" s="5">
        <f t="shared" si="56"/>
        <v>0</v>
      </c>
      <c r="U95" s="5">
        <f t="shared" si="57"/>
        <v>0</v>
      </c>
      <c r="V95" s="5">
        <f t="shared" si="58"/>
        <v>0</v>
      </c>
      <c r="W95" s="5">
        <f t="shared" si="59"/>
        <v>0</v>
      </c>
      <c r="X95" s="5">
        <f t="shared" si="60"/>
        <v>0</v>
      </c>
      <c r="Y95" s="5">
        <f t="shared" si="61"/>
        <v>0</v>
      </c>
      <c r="Z95" s="5">
        <f t="shared" si="62"/>
        <v>0</v>
      </c>
      <c r="AA95" s="5">
        <f t="shared" si="63"/>
        <v>0</v>
      </c>
      <c r="AB95" s="5"/>
    </row>
    <row r="96" spans="1:28" ht="12.75">
      <c r="A96" s="7" t="s">
        <v>31</v>
      </c>
      <c r="B96" s="7">
        <f aca="true" t="shared" si="64" ref="B96:N96">SUM(B85:B95)</f>
        <v>1098.1000000000001</v>
      </c>
      <c r="C96" s="7">
        <f t="shared" si="64"/>
        <v>53.099999999999994</v>
      </c>
      <c r="D96" s="7">
        <f t="shared" si="64"/>
        <v>50.2</v>
      </c>
      <c r="E96" s="7">
        <f t="shared" si="64"/>
        <v>62.50000000000001</v>
      </c>
      <c r="F96" s="7">
        <f t="shared" si="64"/>
        <v>81</v>
      </c>
      <c r="G96" s="7">
        <f t="shared" si="64"/>
        <v>1247.6</v>
      </c>
      <c r="H96" s="7">
        <f t="shared" si="64"/>
        <v>44.8</v>
      </c>
      <c r="I96" s="7">
        <f t="shared" si="64"/>
        <v>0</v>
      </c>
      <c r="J96" s="7">
        <f t="shared" si="64"/>
        <v>0</v>
      </c>
      <c r="K96" s="7">
        <f t="shared" si="64"/>
        <v>0</v>
      </c>
      <c r="L96" s="7">
        <f t="shared" si="64"/>
        <v>4.8</v>
      </c>
      <c r="M96" s="7">
        <f t="shared" si="64"/>
        <v>0</v>
      </c>
      <c r="N96" s="7">
        <f t="shared" si="64"/>
        <v>2642.0999999999995</v>
      </c>
      <c r="P96" s="7" t="s">
        <v>31</v>
      </c>
      <c r="Q96" s="7">
        <f aca="true" t="shared" si="65" ref="Q96:AB96">SUM(Q85:Q95)</f>
        <v>1098.1000000000001</v>
      </c>
      <c r="R96" s="7">
        <f t="shared" si="65"/>
        <v>1151.2</v>
      </c>
      <c r="S96" s="7">
        <f t="shared" si="65"/>
        <v>1201.4</v>
      </c>
      <c r="T96" s="7">
        <f t="shared" si="65"/>
        <v>1263.9</v>
      </c>
      <c r="U96" s="7">
        <f t="shared" si="65"/>
        <v>1344.9</v>
      </c>
      <c r="V96" s="7">
        <f t="shared" si="65"/>
        <v>2592.4999999999995</v>
      </c>
      <c r="W96" s="7">
        <f t="shared" si="65"/>
        <v>2637.2999999999997</v>
      </c>
      <c r="X96" s="7">
        <f t="shared" si="65"/>
        <v>2637.2999999999997</v>
      </c>
      <c r="Y96" s="7">
        <f t="shared" si="65"/>
        <v>2637.2999999999997</v>
      </c>
      <c r="Z96" s="7">
        <f t="shared" si="65"/>
        <v>2637.2999999999997</v>
      </c>
      <c r="AA96" s="7">
        <f t="shared" si="65"/>
        <v>2642.0999999999995</v>
      </c>
      <c r="AB96" s="7">
        <f t="shared" si="65"/>
        <v>0</v>
      </c>
    </row>
    <row r="97" spans="1:28" ht="12.75">
      <c r="A97" s="8" t="s">
        <v>32</v>
      </c>
      <c r="B97" s="8">
        <f aca="true" t="shared" si="66" ref="B97:N97">SUM(B85:B96)/2</f>
        <v>1098.1000000000001</v>
      </c>
      <c r="C97" s="8">
        <f t="shared" si="66"/>
        <v>53.099999999999994</v>
      </c>
      <c r="D97" s="8">
        <f t="shared" si="66"/>
        <v>50.2</v>
      </c>
      <c r="E97" s="8">
        <f t="shared" si="66"/>
        <v>62.50000000000001</v>
      </c>
      <c r="F97" s="8">
        <f t="shared" si="66"/>
        <v>81</v>
      </c>
      <c r="G97" s="8">
        <f t="shared" si="66"/>
        <v>1247.6</v>
      </c>
      <c r="H97" s="8">
        <f t="shared" si="66"/>
        <v>44.8</v>
      </c>
      <c r="I97" s="8">
        <f t="shared" si="66"/>
        <v>0</v>
      </c>
      <c r="J97" s="8">
        <f t="shared" si="66"/>
        <v>0</v>
      </c>
      <c r="K97" s="8">
        <f t="shared" si="66"/>
        <v>0</v>
      </c>
      <c r="L97" s="8">
        <f t="shared" si="66"/>
        <v>4.8</v>
      </c>
      <c r="M97" s="8">
        <f t="shared" si="66"/>
        <v>0</v>
      </c>
      <c r="N97" s="8">
        <f t="shared" si="66"/>
        <v>2642.0999999999995</v>
      </c>
      <c r="P97" s="8" t="s">
        <v>32</v>
      </c>
      <c r="Q97" s="8">
        <f aca="true" t="shared" si="67" ref="Q97:AB97">SUM(Q85:Q96)/2</f>
        <v>1098.1000000000001</v>
      </c>
      <c r="R97" s="8">
        <f t="shared" si="67"/>
        <v>1151.2</v>
      </c>
      <c r="S97" s="8">
        <f t="shared" si="67"/>
        <v>1201.4</v>
      </c>
      <c r="T97" s="8">
        <f t="shared" si="67"/>
        <v>1263.9</v>
      </c>
      <c r="U97" s="8">
        <f t="shared" si="67"/>
        <v>1344.9</v>
      </c>
      <c r="V97" s="8">
        <f t="shared" si="67"/>
        <v>2592.4999999999995</v>
      </c>
      <c r="W97" s="8">
        <f t="shared" si="67"/>
        <v>2637.2999999999997</v>
      </c>
      <c r="X97" s="8">
        <f t="shared" si="67"/>
        <v>2637.2999999999997</v>
      </c>
      <c r="Y97" s="8">
        <f t="shared" si="67"/>
        <v>2637.2999999999997</v>
      </c>
      <c r="Z97" s="8">
        <f t="shared" si="67"/>
        <v>2637.2999999999997</v>
      </c>
      <c r="AA97" s="8">
        <f t="shared" si="67"/>
        <v>2642.0999999999995</v>
      </c>
      <c r="AB97" s="8">
        <f t="shared" si="67"/>
        <v>0</v>
      </c>
    </row>
    <row r="98" spans="1:28" ht="12.75">
      <c r="A98" s="5" t="s">
        <v>33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6">
        <f>SUM(B98:M98)</f>
        <v>0</v>
      </c>
      <c r="P98" s="5" t="s">
        <v>33</v>
      </c>
      <c r="Q98" s="5">
        <f>B98</f>
        <v>0</v>
      </c>
      <c r="R98" s="5">
        <f aca="true" t="shared" si="68" ref="R98:AA99">C98+Q98</f>
        <v>0</v>
      </c>
      <c r="S98" s="5">
        <f t="shared" si="68"/>
        <v>0</v>
      </c>
      <c r="T98" s="5">
        <f t="shared" si="68"/>
        <v>0</v>
      </c>
      <c r="U98" s="5">
        <f t="shared" si="68"/>
        <v>0</v>
      </c>
      <c r="V98" s="5">
        <f t="shared" si="68"/>
        <v>0</v>
      </c>
      <c r="W98" s="5">
        <f t="shared" si="68"/>
        <v>0</v>
      </c>
      <c r="X98" s="5">
        <f t="shared" si="68"/>
        <v>0</v>
      </c>
      <c r="Y98" s="5">
        <f t="shared" si="68"/>
        <v>0</v>
      </c>
      <c r="Z98" s="5">
        <f t="shared" si="68"/>
        <v>0</v>
      </c>
      <c r="AA98" s="5">
        <f t="shared" si="68"/>
        <v>0</v>
      </c>
      <c r="AB98" s="5"/>
    </row>
    <row r="99" spans="1:28" ht="12.75">
      <c r="A99" s="5" t="s">
        <v>40</v>
      </c>
      <c r="B99" s="5"/>
      <c r="C99" s="5"/>
      <c r="D99" s="5"/>
      <c r="E99" s="5"/>
      <c r="F99" s="5"/>
      <c r="G99" s="5"/>
      <c r="H99" s="5"/>
      <c r="I99" s="5">
        <v>0.1</v>
      </c>
      <c r="J99" s="5"/>
      <c r="K99" s="5"/>
      <c r="L99" s="5"/>
      <c r="M99" s="5"/>
      <c r="N99" s="6">
        <f>SUM(B99:M99)</f>
        <v>0.1</v>
      </c>
      <c r="P99" s="5" t="s">
        <v>40</v>
      </c>
      <c r="Q99" s="5">
        <f>B99</f>
        <v>0</v>
      </c>
      <c r="R99" s="5">
        <f t="shared" si="68"/>
        <v>0</v>
      </c>
      <c r="S99" s="5">
        <f t="shared" si="68"/>
        <v>0</v>
      </c>
      <c r="T99" s="5">
        <f t="shared" si="68"/>
        <v>0</v>
      </c>
      <c r="U99" s="5">
        <f t="shared" si="68"/>
        <v>0</v>
      </c>
      <c r="V99" s="5">
        <f t="shared" si="68"/>
        <v>0</v>
      </c>
      <c r="W99" s="5">
        <f t="shared" si="68"/>
        <v>0</v>
      </c>
      <c r="X99" s="5">
        <f t="shared" si="68"/>
        <v>0.1</v>
      </c>
      <c r="Y99" s="5">
        <f t="shared" si="68"/>
        <v>0.1</v>
      </c>
      <c r="Z99" s="5">
        <f t="shared" si="68"/>
        <v>0.1</v>
      </c>
      <c r="AA99" s="5">
        <f t="shared" si="68"/>
        <v>0.1</v>
      </c>
      <c r="AB99" s="5"/>
    </row>
    <row r="100" spans="1:28" ht="12.75">
      <c r="A100" s="7" t="s">
        <v>35</v>
      </c>
      <c r="B100" s="7">
        <f aca="true" t="shared" si="69" ref="B100:N100">SUM(B98:B99)</f>
        <v>0</v>
      </c>
      <c r="C100" s="7">
        <f t="shared" si="69"/>
        <v>0</v>
      </c>
      <c r="D100" s="7">
        <f t="shared" si="69"/>
        <v>0</v>
      </c>
      <c r="E100" s="7">
        <f t="shared" si="69"/>
        <v>0</v>
      </c>
      <c r="F100" s="7">
        <f t="shared" si="69"/>
        <v>0</v>
      </c>
      <c r="G100" s="7">
        <f t="shared" si="69"/>
        <v>0</v>
      </c>
      <c r="H100" s="7">
        <f t="shared" si="69"/>
        <v>0</v>
      </c>
      <c r="I100" s="7">
        <f t="shared" si="69"/>
        <v>0.1</v>
      </c>
      <c r="J100" s="7">
        <f t="shared" si="69"/>
        <v>0</v>
      </c>
      <c r="K100" s="7">
        <f t="shared" si="69"/>
        <v>0</v>
      </c>
      <c r="L100" s="7">
        <f t="shared" si="69"/>
        <v>0</v>
      </c>
      <c r="M100" s="7">
        <f t="shared" si="69"/>
        <v>0</v>
      </c>
      <c r="N100" s="7">
        <f t="shared" si="69"/>
        <v>0.1</v>
      </c>
      <c r="P100" s="7" t="s">
        <v>35</v>
      </c>
      <c r="Q100" s="7">
        <f aca="true" t="shared" si="70" ref="Q100:AB100">SUM(Q98:Q99)</f>
        <v>0</v>
      </c>
      <c r="R100" s="7">
        <f t="shared" si="70"/>
        <v>0</v>
      </c>
      <c r="S100" s="7">
        <f t="shared" si="70"/>
        <v>0</v>
      </c>
      <c r="T100" s="7">
        <f t="shared" si="70"/>
        <v>0</v>
      </c>
      <c r="U100" s="7">
        <f t="shared" si="70"/>
        <v>0</v>
      </c>
      <c r="V100" s="7">
        <f t="shared" si="70"/>
        <v>0</v>
      </c>
      <c r="W100" s="7">
        <f t="shared" si="70"/>
        <v>0</v>
      </c>
      <c r="X100" s="7">
        <f t="shared" si="70"/>
        <v>0.1</v>
      </c>
      <c r="Y100" s="7">
        <f t="shared" si="70"/>
        <v>0.1</v>
      </c>
      <c r="Z100" s="7">
        <f t="shared" si="70"/>
        <v>0.1</v>
      </c>
      <c r="AA100" s="7">
        <f t="shared" si="70"/>
        <v>0.1</v>
      </c>
      <c r="AB100" s="7">
        <f t="shared" si="70"/>
        <v>0</v>
      </c>
    </row>
    <row r="101" spans="1:28" ht="12.75">
      <c r="A101" s="8" t="s">
        <v>36</v>
      </c>
      <c r="B101" s="8">
        <f aca="true" t="shared" si="71" ref="B101:N101">SUM(B98:B100)/2</f>
        <v>0</v>
      </c>
      <c r="C101" s="8">
        <f t="shared" si="71"/>
        <v>0</v>
      </c>
      <c r="D101" s="8">
        <f t="shared" si="71"/>
        <v>0</v>
      </c>
      <c r="E101" s="8">
        <f t="shared" si="71"/>
        <v>0</v>
      </c>
      <c r="F101" s="8">
        <f t="shared" si="71"/>
        <v>0</v>
      </c>
      <c r="G101" s="8">
        <f t="shared" si="71"/>
        <v>0</v>
      </c>
      <c r="H101" s="8">
        <f t="shared" si="71"/>
        <v>0</v>
      </c>
      <c r="I101" s="8">
        <f t="shared" si="71"/>
        <v>0.1</v>
      </c>
      <c r="J101" s="8">
        <f t="shared" si="71"/>
        <v>0</v>
      </c>
      <c r="K101" s="8">
        <f t="shared" si="71"/>
        <v>0</v>
      </c>
      <c r="L101" s="8">
        <f t="shared" si="71"/>
        <v>0</v>
      </c>
      <c r="M101" s="8">
        <f t="shared" si="71"/>
        <v>0</v>
      </c>
      <c r="N101" s="8">
        <f t="shared" si="71"/>
        <v>0.1</v>
      </c>
      <c r="P101" s="8" t="s">
        <v>36</v>
      </c>
      <c r="Q101" s="8">
        <f aca="true" t="shared" si="72" ref="Q101:AB101">SUM(Q98:Q100)/2</f>
        <v>0</v>
      </c>
      <c r="R101" s="8">
        <f t="shared" si="72"/>
        <v>0</v>
      </c>
      <c r="S101" s="8">
        <f t="shared" si="72"/>
        <v>0</v>
      </c>
      <c r="T101" s="8">
        <f t="shared" si="72"/>
        <v>0</v>
      </c>
      <c r="U101" s="8">
        <f t="shared" si="72"/>
        <v>0</v>
      </c>
      <c r="V101" s="8">
        <f t="shared" si="72"/>
        <v>0</v>
      </c>
      <c r="W101" s="8">
        <f t="shared" si="72"/>
        <v>0</v>
      </c>
      <c r="X101" s="8">
        <f t="shared" si="72"/>
        <v>0.1</v>
      </c>
      <c r="Y101" s="8">
        <f t="shared" si="72"/>
        <v>0.1</v>
      </c>
      <c r="Z101" s="8">
        <f t="shared" si="72"/>
        <v>0.1</v>
      </c>
      <c r="AA101" s="8">
        <f t="shared" si="72"/>
        <v>0.1</v>
      </c>
      <c r="AB101" s="8">
        <f t="shared" si="72"/>
        <v>0</v>
      </c>
    </row>
    <row r="102" spans="1:28" ht="12.75">
      <c r="A102" s="9" t="s">
        <v>37</v>
      </c>
      <c r="B102" s="9">
        <f aca="true" t="shared" si="73" ref="B102:N102">SUM(B85:B101)/3</f>
        <v>1098.1000000000001</v>
      </c>
      <c r="C102" s="9">
        <f t="shared" si="73"/>
        <v>53.099999999999994</v>
      </c>
      <c r="D102" s="9">
        <f t="shared" si="73"/>
        <v>50.20000000000001</v>
      </c>
      <c r="E102" s="9">
        <f t="shared" si="73"/>
        <v>62.50000000000001</v>
      </c>
      <c r="F102" s="9">
        <f t="shared" si="73"/>
        <v>81</v>
      </c>
      <c r="G102" s="9">
        <f t="shared" si="73"/>
        <v>1247.6</v>
      </c>
      <c r="H102" s="9">
        <f t="shared" si="73"/>
        <v>44.79999999999999</v>
      </c>
      <c r="I102" s="9">
        <f t="shared" si="73"/>
        <v>0.10000000000000002</v>
      </c>
      <c r="J102" s="9">
        <f t="shared" si="73"/>
        <v>0</v>
      </c>
      <c r="K102" s="9">
        <f t="shared" si="73"/>
        <v>0</v>
      </c>
      <c r="L102" s="9">
        <f t="shared" si="73"/>
        <v>4.8</v>
      </c>
      <c r="M102" s="9">
        <f t="shared" si="73"/>
        <v>0</v>
      </c>
      <c r="N102" s="9">
        <f t="shared" si="73"/>
        <v>2642.2</v>
      </c>
      <c r="P102" s="9" t="s">
        <v>37</v>
      </c>
      <c r="Q102" s="9">
        <f aca="true" t="shared" si="74" ref="Q102:AB102">SUM(Q85:Q101)/3</f>
        <v>1098.1000000000001</v>
      </c>
      <c r="R102" s="9">
        <f t="shared" si="74"/>
        <v>1151.2</v>
      </c>
      <c r="S102" s="9">
        <f t="shared" si="74"/>
        <v>1201.4</v>
      </c>
      <c r="T102" s="9">
        <f t="shared" si="74"/>
        <v>1263.9</v>
      </c>
      <c r="U102" s="9">
        <f t="shared" si="74"/>
        <v>1344.9</v>
      </c>
      <c r="V102" s="9">
        <f t="shared" si="74"/>
        <v>2592.4999999999995</v>
      </c>
      <c r="W102" s="9">
        <f t="shared" si="74"/>
        <v>2637.2999999999997</v>
      </c>
      <c r="X102" s="9">
        <f t="shared" si="74"/>
        <v>2637.4</v>
      </c>
      <c r="Y102" s="9">
        <f t="shared" si="74"/>
        <v>2637.4</v>
      </c>
      <c r="Z102" s="9">
        <f t="shared" si="74"/>
        <v>2637.4</v>
      </c>
      <c r="AA102" s="9">
        <f t="shared" si="74"/>
        <v>2642.2</v>
      </c>
      <c r="AB102" s="9">
        <f t="shared" si="74"/>
        <v>0</v>
      </c>
    </row>
    <row r="104" spans="1:29" ht="12.75">
      <c r="A104" s="2" t="s">
        <v>45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2" t="s">
        <v>1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3"/>
      <c r="B106" s="4" t="s">
        <v>2</v>
      </c>
      <c r="C106" s="4" t="s">
        <v>3</v>
      </c>
      <c r="D106" s="4" t="s">
        <v>4</v>
      </c>
      <c r="E106" s="4" t="s">
        <v>5</v>
      </c>
      <c r="F106" s="4" t="s">
        <v>6</v>
      </c>
      <c r="G106" s="4" t="s">
        <v>7</v>
      </c>
      <c r="H106" s="4" t="s">
        <v>8</v>
      </c>
      <c r="I106" s="4" t="s">
        <v>9</v>
      </c>
      <c r="J106" s="4" t="s">
        <v>10</v>
      </c>
      <c r="K106" s="4" t="s">
        <v>11</v>
      </c>
      <c r="L106" s="4" t="s">
        <v>12</v>
      </c>
      <c r="M106" s="4" t="s">
        <v>13</v>
      </c>
      <c r="N106" s="4" t="s">
        <v>14</v>
      </c>
      <c r="O106" s="3"/>
      <c r="P106" s="3"/>
      <c r="Q106" s="4" t="s">
        <v>2</v>
      </c>
      <c r="R106" s="4" t="s">
        <v>3</v>
      </c>
      <c r="S106" s="4" t="s">
        <v>4</v>
      </c>
      <c r="T106" s="4" t="s">
        <v>5</v>
      </c>
      <c r="U106" s="4" t="s">
        <v>6</v>
      </c>
      <c r="V106" s="4" t="s">
        <v>7</v>
      </c>
      <c r="W106" s="4" t="s">
        <v>8</v>
      </c>
      <c r="X106" s="4" t="s">
        <v>9</v>
      </c>
      <c r="Y106" s="4" t="s">
        <v>10</v>
      </c>
      <c r="Z106" s="4" t="s">
        <v>11</v>
      </c>
      <c r="AA106" s="4" t="s">
        <v>12</v>
      </c>
      <c r="AB106" s="4" t="s">
        <v>13</v>
      </c>
      <c r="AC106" s="3"/>
    </row>
    <row r="107" spans="1:28" ht="12.75">
      <c r="A107" s="5" t="s">
        <v>15</v>
      </c>
      <c r="B107" s="5">
        <v>313.9</v>
      </c>
      <c r="C107" s="5">
        <v>77.4</v>
      </c>
      <c r="D107" s="5">
        <v>533.9</v>
      </c>
      <c r="E107" s="5">
        <v>1351</v>
      </c>
      <c r="F107" s="5">
        <v>1389.5</v>
      </c>
      <c r="G107" s="5">
        <v>1313.4</v>
      </c>
      <c r="H107" s="5">
        <v>3180</v>
      </c>
      <c r="I107" s="5">
        <v>2291.1</v>
      </c>
      <c r="J107" s="5">
        <v>1629.8</v>
      </c>
      <c r="K107" s="5">
        <v>1104.6</v>
      </c>
      <c r="L107" s="5">
        <v>756.5</v>
      </c>
      <c r="M107" s="5">
        <v>1787.8</v>
      </c>
      <c r="N107" s="6">
        <f aca="true" t="shared" si="75" ref="N107:N122">SUM(B107:M107)</f>
        <v>15728.9</v>
      </c>
      <c r="P107" s="5" t="s">
        <v>15</v>
      </c>
      <c r="Q107" s="5">
        <f aca="true" t="shared" si="76" ref="Q107:Q122">B107</f>
        <v>313.9</v>
      </c>
      <c r="R107" s="5">
        <f aca="true" t="shared" si="77" ref="R107:R122">C107+Q107</f>
        <v>391.29999999999995</v>
      </c>
      <c r="S107" s="5">
        <f aca="true" t="shared" si="78" ref="S107:S122">D107+R107</f>
        <v>925.1999999999999</v>
      </c>
      <c r="T107" s="5">
        <f aca="true" t="shared" si="79" ref="T107:T122">E107+S107</f>
        <v>2276.2</v>
      </c>
      <c r="U107" s="5">
        <f aca="true" t="shared" si="80" ref="U107:U122">F107+T107</f>
        <v>3665.7</v>
      </c>
      <c r="V107" s="5">
        <f aca="true" t="shared" si="81" ref="V107:V122">G107+U107</f>
        <v>4979.1</v>
      </c>
      <c r="W107" s="5">
        <f aca="true" t="shared" si="82" ref="W107:W122">H107+V107</f>
        <v>8159.1</v>
      </c>
      <c r="X107" s="5">
        <f aca="true" t="shared" si="83" ref="X107:X122">I107+W107</f>
        <v>10450.2</v>
      </c>
      <c r="Y107" s="5">
        <f aca="true" t="shared" si="84" ref="Y107:Y122">J107+X107</f>
        <v>12080</v>
      </c>
      <c r="Z107" s="5">
        <f aca="true" t="shared" si="85" ref="Z107:Z122">K107+Y107</f>
        <v>13184.6</v>
      </c>
      <c r="AA107" s="5">
        <f aca="true" t="shared" si="86" ref="AA107:AA122">L107+Z107</f>
        <v>13941.1</v>
      </c>
      <c r="AB107" s="5">
        <f aca="true" t="shared" si="87" ref="AB107:AB122">M107+AA107</f>
        <v>15728.9</v>
      </c>
    </row>
    <row r="108" spans="1:28" ht="12.75">
      <c r="A108" s="5" t="s">
        <v>16</v>
      </c>
      <c r="B108" s="5"/>
      <c r="C108" s="5">
        <v>150.7</v>
      </c>
      <c r="D108" s="5">
        <v>725</v>
      </c>
      <c r="E108" s="5">
        <v>49.4</v>
      </c>
      <c r="F108" s="5"/>
      <c r="G108" s="5">
        <v>200</v>
      </c>
      <c r="H108" s="5">
        <v>1003.1</v>
      </c>
      <c r="I108" s="5">
        <v>1000</v>
      </c>
      <c r="J108" s="5"/>
      <c r="K108" s="5"/>
      <c r="L108" s="5"/>
      <c r="M108" s="5"/>
      <c r="N108" s="6">
        <f t="shared" si="75"/>
        <v>3128.2</v>
      </c>
      <c r="P108" s="5" t="s">
        <v>16</v>
      </c>
      <c r="Q108" s="5">
        <f t="shared" si="76"/>
        <v>0</v>
      </c>
      <c r="R108" s="5">
        <f t="shared" si="77"/>
        <v>150.7</v>
      </c>
      <c r="S108" s="5">
        <f t="shared" si="78"/>
        <v>875.7</v>
      </c>
      <c r="T108" s="5">
        <f t="shared" si="79"/>
        <v>925.1</v>
      </c>
      <c r="U108" s="5">
        <f t="shared" si="80"/>
        <v>925.1</v>
      </c>
      <c r="V108" s="5">
        <f t="shared" si="81"/>
        <v>1125.1</v>
      </c>
      <c r="W108" s="5">
        <f t="shared" si="82"/>
        <v>2128.2</v>
      </c>
      <c r="X108" s="5">
        <f t="shared" si="83"/>
        <v>3128.2</v>
      </c>
      <c r="Y108" s="5">
        <f t="shared" si="84"/>
        <v>3128.2</v>
      </c>
      <c r="Z108" s="5">
        <f t="shared" si="85"/>
        <v>3128.2</v>
      </c>
      <c r="AA108" s="5">
        <f t="shared" si="86"/>
        <v>3128.2</v>
      </c>
      <c r="AB108" s="5">
        <f t="shared" si="87"/>
        <v>3128.2</v>
      </c>
    </row>
    <row r="109" spans="1:28" ht="12.75">
      <c r="A109" s="5" t="s">
        <v>17</v>
      </c>
      <c r="B109" s="5">
        <v>1178.8</v>
      </c>
      <c r="C109" s="5">
        <v>1420.4</v>
      </c>
      <c r="D109" s="5">
        <v>2589.9</v>
      </c>
      <c r="E109" s="5">
        <v>2463.3</v>
      </c>
      <c r="F109" s="5">
        <v>925.3</v>
      </c>
      <c r="G109" s="5">
        <v>857.3</v>
      </c>
      <c r="H109" s="5">
        <v>807.7</v>
      </c>
      <c r="I109" s="5">
        <v>1237.1</v>
      </c>
      <c r="J109" s="5">
        <v>711.2</v>
      </c>
      <c r="K109" s="5">
        <v>230.2</v>
      </c>
      <c r="L109" s="5">
        <v>185.5</v>
      </c>
      <c r="M109" s="5">
        <v>369.3</v>
      </c>
      <c r="N109" s="6">
        <f t="shared" si="75"/>
        <v>12976.000000000002</v>
      </c>
      <c r="P109" s="5" t="s">
        <v>17</v>
      </c>
      <c r="Q109" s="5">
        <f t="shared" si="76"/>
        <v>1178.8</v>
      </c>
      <c r="R109" s="5">
        <f t="shared" si="77"/>
        <v>2599.2</v>
      </c>
      <c r="S109" s="5">
        <f t="shared" si="78"/>
        <v>5189.1</v>
      </c>
      <c r="T109" s="5">
        <f t="shared" si="79"/>
        <v>7652.400000000001</v>
      </c>
      <c r="U109" s="5">
        <f t="shared" si="80"/>
        <v>8577.7</v>
      </c>
      <c r="V109" s="5">
        <f t="shared" si="81"/>
        <v>9435</v>
      </c>
      <c r="W109" s="5">
        <f t="shared" si="82"/>
        <v>10242.7</v>
      </c>
      <c r="X109" s="5">
        <f t="shared" si="83"/>
        <v>11479.800000000001</v>
      </c>
      <c r="Y109" s="5">
        <f t="shared" si="84"/>
        <v>12191.000000000002</v>
      </c>
      <c r="Z109" s="5">
        <f t="shared" si="85"/>
        <v>12421.200000000003</v>
      </c>
      <c r="AA109" s="5">
        <f t="shared" si="86"/>
        <v>12606.700000000003</v>
      </c>
      <c r="AB109" s="5">
        <f t="shared" si="87"/>
        <v>12976.000000000002</v>
      </c>
    </row>
    <row r="110" spans="1:28" ht="12.75">
      <c r="A110" s="5" t="s">
        <v>18</v>
      </c>
      <c r="B110" s="5"/>
      <c r="C110" s="5"/>
      <c r="D110" s="5">
        <v>0.6</v>
      </c>
      <c r="E110" s="5">
        <v>6.2</v>
      </c>
      <c r="F110" s="5"/>
      <c r="G110" s="5"/>
      <c r="H110" s="5"/>
      <c r="I110" s="5"/>
      <c r="J110" s="5"/>
      <c r="K110" s="5">
        <v>48.3</v>
      </c>
      <c r="L110" s="5">
        <v>24.7</v>
      </c>
      <c r="M110" s="5">
        <v>20.2</v>
      </c>
      <c r="N110" s="6">
        <f t="shared" si="75"/>
        <v>100</v>
      </c>
      <c r="P110" s="5" t="s">
        <v>18</v>
      </c>
      <c r="Q110" s="5">
        <f t="shared" si="76"/>
        <v>0</v>
      </c>
      <c r="R110" s="5">
        <f t="shared" si="77"/>
        <v>0</v>
      </c>
      <c r="S110" s="5">
        <f t="shared" si="78"/>
        <v>0.6</v>
      </c>
      <c r="T110" s="5">
        <f t="shared" si="79"/>
        <v>6.8</v>
      </c>
      <c r="U110" s="5">
        <f t="shared" si="80"/>
        <v>6.8</v>
      </c>
      <c r="V110" s="5">
        <f t="shared" si="81"/>
        <v>6.8</v>
      </c>
      <c r="W110" s="5">
        <f t="shared" si="82"/>
        <v>6.8</v>
      </c>
      <c r="X110" s="5">
        <f t="shared" si="83"/>
        <v>6.8</v>
      </c>
      <c r="Y110" s="5">
        <f t="shared" si="84"/>
        <v>6.8</v>
      </c>
      <c r="Z110" s="5">
        <f t="shared" si="85"/>
        <v>55.099999999999994</v>
      </c>
      <c r="AA110" s="5">
        <f t="shared" si="86"/>
        <v>79.8</v>
      </c>
      <c r="AB110" s="5">
        <f t="shared" si="87"/>
        <v>100</v>
      </c>
    </row>
    <row r="111" spans="1:28" ht="12.75">
      <c r="A111" s="5" t="s">
        <v>19</v>
      </c>
      <c r="B111" s="5"/>
      <c r="C111" s="5"/>
      <c r="D111" s="5">
        <v>24</v>
      </c>
      <c r="E111" s="5">
        <v>48</v>
      </c>
      <c r="F111" s="5"/>
      <c r="G111" s="5"/>
      <c r="H111" s="5"/>
      <c r="I111" s="5"/>
      <c r="J111" s="5">
        <v>96</v>
      </c>
      <c r="K111" s="5"/>
      <c r="L111" s="5"/>
      <c r="M111" s="5"/>
      <c r="N111" s="6">
        <f t="shared" si="75"/>
        <v>168</v>
      </c>
      <c r="P111" s="5" t="s">
        <v>19</v>
      </c>
      <c r="Q111" s="5">
        <f t="shared" si="76"/>
        <v>0</v>
      </c>
      <c r="R111" s="5">
        <f t="shared" si="77"/>
        <v>0</v>
      </c>
      <c r="S111" s="5">
        <f t="shared" si="78"/>
        <v>24</v>
      </c>
      <c r="T111" s="5">
        <f t="shared" si="79"/>
        <v>72</v>
      </c>
      <c r="U111" s="5">
        <f t="shared" si="80"/>
        <v>72</v>
      </c>
      <c r="V111" s="5">
        <f t="shared" si="81"/>
        <v>72</v>
      </c>
      <c r="W111" s="5">
        <f t="shared" si="82"/>
        <v>72</v>
      </c>
      <c r="X111" s="5">
        <f t="shared" si="83"/>
        <v>72</v>
      </c>
      <c r="Y111" s="5">
        <f t="shared" si="84"/>
        <v>168</v>
      </c>
      <c r="Z111" s="5">
        <f t="shared" si="85"/>
        <v>168</v>
      </c>
      <c r="AA111" s="5">
        <f t="shared" si="86"/>
        <v>168</v>
      </c>
      <c r="AB111" s="5">
        <f t="shared" si="87"/>
        <v>168</v>
      </c>
    </row>
    <row r="112" spans="1:28" ht="12.75">
      <c r="A112" s="5" t="s">
        <v>20</v>
      </c>
      <c r="B112" s="5"/>
      <c r="C112" s="5"/>
      <c r="D112" s="5">
        <v>51.5</v>
      </c>
      <c r="E112" s="5">
        <v>39.1</v>
      </c>
      <c r="F112" s="5"/>
      <c r="G112" s="5"/>
      <c r="H112" s="5"/>
      <c r="I112" s="5"/>
      <c r="J112" s="5"/>
      <c r="K112" s="5"/>
      <c r="L112" s="5"/>
      <c r="M112" s="5"/>
      <c r="N112" s="6">
        <f t="shared" si="75"/>
        <v>90.6</v>
      </c>
      <c r="P112" s="5" t="s">
        <v>20</v>
      </c>
      <c r="Q112" s="5">
        <f t="shared" si="76"/>
        <v>0</v>
      </c>
      <c r="R112" s="5">
        <f t="shared" si="77"/>
        <v>0</v>
      </c>
      <c r="S112" s="5">
        <f t="shared" si="78"/>
        <v>51.5</v>
      </c>
      <c r="T112" s="5">
        <f t="shared" si="79"/>
        <v>90.6</v>
      </c>
      <c r="U112" s="5">
        <f t="shared" si="80"/>
        <v>90.6</v>
      </c>
      <c r="V112" s="5">
        <f t="shared" si="81"/>
        <v>90.6</v>
      </c>
      <c r="W112" s="5">
        <f t="shared" si="82"/>
        <v>90.6</v>
      </c>
      <c r="X112" s="5">
        <f t="shared" si="83"/>
        <v>90.6</v>
      </c>
      <c r="Y112" s="5">
        <f t="shared" si="84"/>
        <v>90.6</v>
      </c>
      <c r="Z112" s="5">
        <f t="shared" si="85"/>
        <v>90.6</v>
      </c>
      <c r="AA112" s="5">
        <f t="shared" si="86"/>
        <v>90.6</v>
      </c>
      <c r="AB112" s="5">
        <f t="shared" si="87"/>
        <v>90.6</v>
      </c>
    </row>
    <row r="113" spans="1:28" ht="12.75">
      <c r="A113" s="5" t="s">
        <v>43</v>
      </c>
      <c r="B113" s="5"/>
      <c r="C113" s="5"/>
      <c r="D113" s="5"/>
      <c r="E113" s="5">
        <v>3</v>
      </c>
      <c r="F113" s="5"/>
      <c r="G113" s="5"/>
      <c r="H113" s="5"/>
      <c r="I113" s="5"/>
      <c r="J113" s="5"/>
      <c r="K113" s="5"/>
      <c r="L113" s="5"/>
      <c r="M113" s="5"/>
      <c r="N113" s="6">
        <f t="shared" si="75"/>
        <v>3</v>
      </c>
      <c r="P113" s="5" t="s">
        <v>43</v>
      </c>
      <c r="Q113" s="5">
        <f t="shared" si="76"/>
        <v>0</v>
      </c>
      <c r="R113" s="5">
        <f t="shared" si="77"/>
        <v>0</v>
      </c>
      <c r="S113" s="5">
        <f t="shared" si="78"/>
        <v>0</v>
      </c>
      <c r="T113" s="5">
        <f t="shared" si="79"/>
        <v>3</v>
      </c>
      <c r="U113" s="5">
        <f t="shared" si="80"/>
        <v>3</v>
      </c>
      <c r="V113" s="5">
        <f t="shared" si="81"/>
        <v>3</v>
      </c>
      <c r="W113" s="5">
        <f t="shared" si="82"/>
        <v>3</v>
      </c>
      <c r="X113" s="5">
        <f t="shared" si="83"/>
        <v>3</v>
      </c>
      <c r="Y113" s="5">
        <f t="shared" si="84"/>
        <v>3</v>
      </c>
      <c r="Z113" s="5">
        <f t="shared" si="85"/>
        <v>3</v>
      </c>
      <c r="AA113" s="5">
        <f t="shared" si="86"/>
        <v>3</v>
      </c>
      <c r="AB113" s="5">
        <f t="shared" si="87"/>
        <v>3</v>
      </c>
    </row>
    <row r="114" spans="1:28" ht="12.75">
      <c r="A114" s="5" t="s">
        <v>22</v>
      </c>
      <c r="B114" s="5">
        <v>26.2</v>
      </c>
      <c r="C114" s="5">
        <v>227.6</v>
      </c>
      <c r="D114" s="5">
        <v>468.5</v>
      </c>
      <c r="E114" s="5">
        <v>552.9</v>
      </c>
      <c r="F114" s="5">
        <v>875.5</v>
      </c>
      <c r="G114" s="5">
        <v>1304.2</v>
      </c>
      <c r="H114" s="5">
        <v>1084.8</v>
      </c>
      <c r="I114" s="5">
        <v>896.5</v>
      </c>
      <c r="J114" s="5">
        <v>362.6</v>
      </c>
      <c r="K114" s="5">
        <v>478</v>
      </c>
      <c r="L114" s="5">
        <v>212</v>
      </c>
      <c r="M114" s="5">
        <v>104.2</v>
      </c>
      <c r="N114" s="6">
        <f t="shared" si="75"/>
        <v>6593</v>
      </c>
      <c r="P114" s="5" t="s">
        <v>22</v>
      </c>
      <c r="Q114" s="5">
        <f t="shared" si="76"/>
        <v>26.2</v>
      </c>
      <c r="R114" s="5">
        <f t="shared" si="77"/>
        <v>253.79999999999998</v>
      </c>
      <c r="S114" s="5">
        <f t="shared" si="78"/>
        <v>722.3</v>
      </c>
      <c r="T114" s="5">
        <f t="shared" si="79"/>
        <v>1275.1999999999998</v>
      </c>
      <c r="U114" s="5">
        <f t="shared" si="80"/>
        <v>2150.7</v>
      </c>
      <c r="V114" s="5">
        <f t="shared" si="81"/>
        <v>3454.8999999999996</v>
      </c>
      <c r="W114" s="5">
        <f t="shared" si="82"/>
        <v>4539.7</v>
      </c>
      <c r="X114" s="5">
        <f t="shared" si="83"/>
        <v>5436.2</v>
      </c>
      <c r="Y114" s="5">
        <f t="shared" si="84"/>
        <v>5798.8</v>
      </c>
      <c r="Z114" s="5">
        <f t="shared" si="85"/>
        <v>6276.8</v>
      </c>
      <c r="AA114" s="5">
        <f t="shared" si="86"/>
        <v>6488.8</v>
      </c>
      <c r="AB114" s="5">
        <f t="shared" si="87"/>
        <v>6593</v>
      </c>
    </row>
    <row r="115" spans="1:28" ht="12.75">
      <c r="A115" s="5" t="s">
        <v>23</v>
      </c>
      <c r="B115" s="5">
        <v>110.8</v>
      </c>
      <c r="C115" s="5">
        <v>131.8</v>
      </c>
      <c r="D115" s="5">
        <v>756.6</v>
      </c>
      <c r="E115" s="5">
        <v>130.5</v>
      </c>
      <c r="F115" s="5">
        <v>74.8</v>
      </c>
      <c r="G115" s="5">
        <v>118</v>
      </c>
      <c r="H115" s="5">
        <v>302.7</v>
      </c>
      <c r="I115" s="5">
        <v>253.4</v>
      </c>
      <c r="J115" s="5">
        <v>23.2</v>
      </c>
      <c r="K115" s="5">
        <v>87.7</v>
      </c>
      <c r="L115" s="5">
        <v>64.7</v>
      </c>
      <c r="M115" s="5">
        <v>624.2</v>
      </c>
      <c r="N115" s="6">
        <f t="shared" si="75"/>
        <v>2678.4000000000005</v>
      </c>
      <c r="P115" s="5" t="s">
        <v>23</v>
      </c>
      <c r="Q115" s="5">
        <f t="shared" si="76"/>
        <v>110.8</v>
      </c>
      <c r="R115" s="5">
        <f t="shared" si="77"/>
        <v>242.60000000000002</v>
      </c>
      <c r="S115" s="5">
        <f t="shared" si="78"/>
        <v>999.2</v>
      </c>
      <c r="T115" s="5">
        <f t="shared" si="79"/>
        <v>1129.7</v>
      </c>
      <c r="U115" s="5">
        <f t="shared" si="80"/>
        <v>1204.5</v>
      </c>
      <c r="V115" s="5">
        <f t="shared" si="81"/>
        <v>1322.5</v>
      </c>
      <c r="W115" s="5">
        <f t="shared" si="82"/>
        <v>1625.2</v>
      </c>
      <c r="X115" s="5">
        <f t="shared" si="83"/>
        <v>1878.6000000000001</v>
      </c>
      <c r="Y115" s="5">
        <f t="shared" si="84"/>
        <v>1901.8000000000002</v>
      </c>
      <c r="Z115" s="5">
        <f t="shared" si="85"/>
        <v>1989.5000000000002</v>
      </c>
      <c r="AA115" s="5">
        <f t="shared" si="86"/>
        <v>2054.2000000000003</v>
      </c>
      <c r="AB115" s="5">
        <f t="shared" si="87"/>
        <v>2678.4000000000005</v>
      </c>
    </row>
    <row r="116" spans="1:28" ht="12.75">
      <c r="A116" s="5" t="s">
        <v>24</v>
      </c>
      <c r="B116" s="5"/>
      <c r="C116" s="5"/>
      <c r="D116" s="5"/>
      <c r="E116" s="5">
        <v>10.4</v>
      </c>
      <c r="F116" s="5"/>
      <c r="G116" s="5"/>
      <c r="H116" s="5"/>
      <c r="I116" s="5"/>
      <c r="J116" s="5">
        <v>57</v>
      </c>
      <c r="K116" s="5"/>
      <c r="L116" s="5"/>
      <c r="M116" s="5"/>
      <c r="N116" s="6">
        <f t="shared" si="75"/>
        <v>67.4</v>
      </c>
      <c r="P116" s="5" t="s">
        <v>24</v>
      </c>
      <c r="Q116" s="5">
        <f t="shared" si="76"/>
        <v>0</v>
      </c>
      <c r="R116" s="5">
        <f t="shared" si="77"/>
        <v>0</v>
      </c>
      <c r="S116" s="5">
        <f t="shared" si="78"/>
        <v>0</v>
      </c>
      <c r="T116" s="5">
        <f t="shared" si="79"/>
        <v>10.4</v>
      </c>
      <c r="U116" s="5">
        <f t="shared" si="80"/>
        <v>10.4</v>
      </c>
      <c r="V116" s="5">
        <f t="shared" si="81"/>
        <v>10.4</v>
      </c>
      <c r="W116" s="5">
        <f t="shared" si="82"/>
        <v>10.4</v>
      </c>
      <c r="X116" s="5">
        <f t="shared" si="83"/>
        <v>10.4</v>
      </c>
      <c r="Y116" s="5">
        <f t="shared" si="84"/>
        <v>67.4</v>
      </c>
      <c r="Z116" s="5">
        <f t="shared" si="85"/>
        <v>67.4</v>
      </c>
      <c r="AA116" s="5">
        <f t="shared" si="86"/>
        <v>67.4</v>
      </c>
      <c r="AB116" s="5">
        <f t="shared" si="87"/>
        <v>67.4</v>
      </c>
    </row>
    <row r="117" spans="1:28" ht="12.75">
      <c r="A117" s="5" t="s">
        <v>25</v>
      </c>
      <c r="B117" s="5"/>
      <c r="C117" s="5">
        <v>0.7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6">
        <f t="shared" si="75"/>
        <v>0.7</v>
      </c>
      <c r="P117" s="5" t="s">
        <v>25</v>
      </c>
      <c r="Q117" s="5">
        <f t="shared" si="76"/>
        <v>0</v>
      </c>
      <c r="R117" s="5">
        <f t="shared" si="77"/>
        <v>0.7</v>
      </c>
      <c r="S117" s="5">
        <f t="shared" si="78"/>
        <v>0.7</v>
      </c>
      <c r="T117" s="5">
        <f t="shared" si="79"/>
        <v>0.7</v>
      </c>
      <c r="U117" s="5">
        <f t="shared" si="80"/>
        <v>0.7</v>
      </c>
      <c r="V117" s="5">
        <f t="shared" si="81"/>
        <v>0.7</v>
      </c>
      <c r="W117" s="5">
        <f t="shared" si="82"/>
        <v>0.7</v>
      </c>
      <c r="X117" s="5">
        <f t="shared" si="83"/>
        <v>0.7</v>
      </c>
      <c r="Y117" s="5">
        <f t="shared" si="84"/>
        <v>0.7</v>
      </c>
      <c r="Z117" s="5">
        <f t="shared" si="85"/>
        <v>0.7</v>
      </c>
      <c r="AA117" s="5">
        <f t="shared" si="86"/>
        <v>0.7</v>
      </c>
      <c r="AB117" s="5">
        <f t="shared" si="87"/>
        <v>0.7</v>
      </c>
    </row>
    <row r="118" spans="1:28" ht="12.75">
      <c r="A118" s="5" t="s">
        <v>26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6">
        <f t="shared" si="75"/>
        <v>0</v>
      </c>
      <c r="P118" s="5" t="s">
        <v>26</v>
      </c>
      <c r="Q118" s="5">
        <f t="shared" si="76"/>
        <v>0</v>
      </c>
      <c r="R118" s="5">
        <f t="shared" si="77"/>
        <v>0</v>
      </c>
      <c r="S118" s="5">
        <f t="shared" si="78"/>
        <v>0</v>
      </c>
      <c r="T118" s="5">
        <f t="shared" si="79"/>
        <v>0</v>
      </c>
      <c r="U118" s="5">
        <f t="shared" si="80"/>
        <v>0</v>
      </c>
      <c r="V118" s="5">
        <f t="shared" si="81"/>
        <v>0</v>
      </c>
      <c r="W118" s="5">
        <f t="shared" si="82"/>
        <v>0</v>
      </c>
      <c r="X118" s="5">
        <f t="shared" si="83"/>
        <v>0</v>
      </c>
      <c r="Y118" s="5">
        <f t="shared" si="84"/>
        <v>0</v>
      </c>
      <c r="Z118" s="5">
        <f t="shared" si="85"/>
        <v>0</v>
      </c>
      <c r="AA118" s="5">
        <f t="shared" si="86"/>
        <v>0</v>
      </c>
      <c r="AB118" s="5">
        <f t="shared" si="87"/>
        <v>0</v>
      </c>
    </row>
    <row r="119" spans="1:28" ht="12.75">
      <c r="A119" s="5" t="s">
        <v>27</v>
      </c>
      <c r="B119" s="5"/>
      <c r="C119" s="5"/>
      <c r="D119" s="5">
        <v>16</v>
      </c>
      <c r="E119" s="5"/>
      <c r="F119" s="5"/>
      <c r="G119" s="5"/>
      <c r="H119" s="5"/>
      <c r="I119" s="5"/>
      <c r="J119" s="5">
        <v>6</v>
      </c>
      <c r="K119" s="5"/>
      <c r="L119" s="5"/>
      <c r="M119" s="5"/>
      <c r="N119" s="6">
        <f t="shared" si="75"/>
        <v>22</v>
      </c>
      <c r="P119" s="5" t="s">
        <v>27</v>
      </c>
      <c r="Q119" s="5">
        <f t="shared" si="76"/>
        <v>0</v>
      </c>
      <c r="R119" s="5">
        <f t="shared" si="77"/>
        <v>0</v>
      </c>
      <c r="S119" s="5">
        <f t="shared" si="78"/>
        <v>16</v>
      </c>
      <c r="T119" s="5">
        <f t="shared" si="79"/>
        <v>16</v>
      </c>
      <c r="U119" s="5">
        <f t="shared" si="80"/>
        <v>16</v>
      </c>
      <c r="V119" s="5">
        <f t="shared" si="81"/>
        <v>16</v>
      </c>
      <c r="W119" s="5">
        <f t="shared" si="82"/>
        <v>16</v>
      </c>
      <c r="X119" s="5">
        <f t="shared" si="83"/>
        <v>16</v>
      </c>
      <c r="Y119" s="5">
        <f t="shared" si="84"/>
        <v>22</v>
      </c>
      <c r="Z119" s="5">
        <f t="shared" si="85"/>
        <v>22</v>
      </c>
      <c r="AA119" s="5">
        <f t="shared" si="86"/>
        <v>22</v>
      </c>
      <c r="AB119" s="5">
        <f t="shared" si="87"/>
        <v>22</v>
      </c>
    </row>
    <row r="120" spans="1:28" ht="12.75">
      <c r="A120" s="5" t="s">
        <v>28</v>
      </c>
      <c r="B120" s="5"/>
      <c r="C120" s="5"/>
      <c r="D120" s="5">
        <v>1.2</v>
      </c>
      <c r="E120" s="5"/>
      <c r="F120" s="5"/>
      <c r="G120" s="5"/>
      <c r="H120" s="5"/>
      <c r="I120" s="5"/>
      <c r="J120" s="5"/>
      <c r="K120" s="5"/>
      <c r="L120" s="5"/>
      <c r="M120" s="5"/>
      <c r="N120" s="6">
        <f t="shared" si="75"/>
        <v>1.2</v>
      </c>
      <c r="P120" s="5" t="s">
        <v>28</v>
      </c>
      <c r="Q120" s="5">
        <f t="shared" si="76"/>
        <v>0</v>
      </c>
      <c r="R120" s="5">
        <f t="shared" si="77"/>
        <v>0</v>
      </c>
      <c r="S120" s="5">
        <f t="shared" si="78"/>
        <v>1.2</v>
      </c>
      <c r="T120" s="5">
        <f t="shared" si="79"/>
        <v>1.2</v>
      </c>
      <c r="U120" s="5">
        <f t="shared" si="80"/>
        <v>1.2</v>
      </c>
      <c r="V120" s="5">
        <f t="shared" si="81"/>
        <v>1.2</v>
      </c>
      <c r="W120" s="5">
        <f t="shared" si="82"/>
        <v>1.2</v>
      </c>
      <c r="X120" s="5">
        <f t="shared" si="83"/>
        <v>1.2</v>
      </c>
      <c r="Y120" s="5">
        <f t="shared" si="84"/>
        <v>1.2</v>
      </c>
      <c r="Z120" s="5">
        <f t="shared" si="85"/>
        <v>1.2</v>
      </c>
      <c r="AA120" s="5">
        <f t="shared" si="86"/>
        <v>1.2</v>
      </c>
      <c r="AB120" s="5">
        <f t="shared" si="87"/>
        <v>1.2</v>
      </c>
    </row>
    <row r="121" spans="1:28" ht="12.75">
      <c r="A121" s="5" t="s">
        <v>29</v>
      </c>
      <c r="B121" s="5"/>
      <c r="C121" s="5"/>
      <c r="D121" s="5">
        <v>14</v>
      </c>
      <c r="E121" s="5">
        <v>3</v>
      </c>
      <c r="F121" s="5"/>
      <c r="G121" s="5"/>
      <c r="H121" s="5">
        <v>0.9</v>
      </c>
      <c r="I121" s="5"/>
      <c r="J121" s="5"/>
      <c r="K121" s="5"/>
      <c r="L121" s="5"/>
      <c r="M121" s="5"/>
      <c r="N121" s="6">
        <f t="shared" si="75"/>
        <v>17.9</v>
      </c>
      <c r="P121" s="5" t="s">
        <v>29</v>
      </c>
      <c r="Q121" s="5">
        <f t="shared" si="76"/>
        <v>0</v>
      </c>
      <c r="R121" s="5">
        <f t="shared" si="77"/>
        <v>0</v>
      </c>
      <c r="S121" s="5">
        <f t="shared" si="78"/>
        <v>14</v>
      </c>
      <c r="T121" s="5">
        <f t="shared" si="79"/>
        <v>17</v>
      </c>
      <c r="U121" s="5">
        <f t="shared" si="80"/>
        <v>17</v>
      </c>
      <c r="V121" s="5">
        <f t="shared" si="81"/>
        <v>17</v>
      </c>
      <c r="W121" s="5">
        <f t="shared" si="82"/>
        <v>17.9</v>
      </c>
      <c r="X121" s="5">
        <f t="shared" si="83"/>
        <v>17.9</v>
      </c>
      <c r="Y121" s="5">
        <f t="shared" si="84"/>
        <v>17.9</v>
      </c>
      <c r="Z121" s="5">
        <f t="shared" si="85"/>
        <v>17.9</v>
      </c>
      <c r="AA121" s="5">
        <f t="shared" si="86"/>
        <v>17.9</v>
      </c>
      <c r="AB121" s="5">
        <f t="shared" si="87"/>
        <v>17.9</v>
      </c>
    </row>
    <row r="122" spans="1:28" ht="12.75">
      <c r="A122" s="5" t="s">
        <v>30</v>
      </c>
      <c r="B122" s="5"/>
      <c r="C122" s="5"/>
      <c r="D122" s="5">
        <v>39</v>
      </c>
      <c r="E122" s="5"/>
      <c r="F122" s="5"/>
      <c r="G122" s="5"/>
      <c r="H122" s="5"/>
      <c r="I122" s="5"/>
      <c r="J122" s="5"/>
      <c r="K122" s="5"/>
      <c r="L122" s="5"/>
      <c r="M122" s="5"/>
      <c r="N122" s="6">
        <f t="shared" si="75"/>
        <v>39</v>
      </c>
      <c r="P122" s="5" t="s">
        <v>30</v>
      </c>
      <c r="Q122" s="5">
        <f t="shared" si="76"/>
        <v>0</v>
      </c>
      <c r="R122" s="5">
        <f t="shared" si="77"/>
        <v>0</v>
      </c>
      <c r="S122" s="5">
        <f t="shared" si="78"/>
        <v>39</v>
      </c>
      <c r="T122" s="5">
        <f t="shared" si="79"/>
        <v>39</v>
      </c>
      <c r="U122" s="5">
        <f t="shared" si="80"/>
        <v>39</v>
      </c>
      <c r="V122" s="5">
        <f t="shared" si="81"/>
        <v>39</v>
      </c>
      <c r="W122" s="5">
        <f t="shared" si="82"/>
        <v>39</v>
      </c>
      <c r="X122" s="5">
        <f t="shared" si="83"/>
        <v>39</v>
      </c>
      <c r="Y122" s="5">
        <f t="shared" si="84"/>
        <v>39</v>
      </c>
      <c r="Z122" s="5">
        <f t="shared" si="85"/>
        <v>39</v>
      </c>
      <c r="AA122" s="5">
        <f t="shared" si="86"/>
        <v>39</v>
      </c>
      <c r="AB122" s="5">
        <f t="shared" si="87"/>
        <v>39</v>
      </c>
    </row>
    <row r="123" spans="1:28" ht="12.75">
      <c r="A123" s="7" t="s">
        <v>31</v>
      </c>
      <c r="B123" s="7">
        <f aca="true" t="shared" si="88" ref="B123:N123">SUM(B107:B122)</f>
        <v>1629.6999999999998</v>
      </c>
      <c r="C123" s="7">
        <f t="shared" si="88"/>
        <v>2008.6</v>
      </c>
      <c r="D123" s="7">
        <f t="shared" si="88"/>
        <v>5220.2</v>
      </c>
      <c r="E123" s="7">
        <f t="shared" si="88"/>
        <v>4656.799999999999</v>
      </c>
      <c r="F123" s="7">
        <f t="shared" si="88"/>
        <v>3265.1000000000004</v>
      </c>
      <c r="G123" s="7">
        <f t="shared" si="88"/>
        <v>3792.8999999999996</v>
      </c>
      <c r="H123" s="7">
        <f t="shared" si="88"/>
        <v>6379.2</v>
      </c>
      <c r="I123" s="7">
        <f t="shared" si="88"/>
        <v>5678.099999999999</v>
      </c>
      <c r="J123" s="7">
        <f t="shared" si="88"/>
        <v>2885.7999999999997</v>
      </c>
      <c r="K123" s="7">
        <f t="shared" si="88"/>
        <v>1948.8</v>
      </c>
      <c r="L123" s="7">
        <f t="shared" si="88"/>
        <v>1243.4</v>
      </c>
      <c r="M123" s="7">
        <f t="shared" si="88"/>
        <v>2905.7</v>
      </c>
      <c r="N123" s="7">
        <f t="shared" si="88"/>
        <v>41614.299999999996</v>
      </c>
      <c r="P123" s="7" t="s">
        <v>31</v>
      </c>
      <c r="Q123" s="7">
        <f aca="true" t="shared" si="89" ref="Q123:AB123">SUM(Q107:Q122)</f>
        <v>1629.6999999999998</v>
      </c>
      <c r="R123" s="7">
        <f t="shared" si="89"/>
        <v>3638.2999999999997</v>
      </c>
      <c r="S123" s="7">
        <f t="shared" si="89"/>
        <v>8858.500000000002</v>
      </c>
      <c r="T123" s="7">
        <f t="shared" si="89"/>
        <v>13515.300000000001</v>
      </c>
      <c r="U123" s="7">
        <f t="shared" si="89"/>
        <v>16780.4</v>
      </c>
      <c r="V123" s="7">
        <f t="shared" si="89"/>
        <v>20573.300000000003</v>
      </c>
      <c r="W123" s="7">
        <f t="shared" si="89"/>
        <v>26952.500000000004</v>
      </c>
      <c r="X123" s="7">
        <f t="shared" si="89"/>
        <v>32630.600000000006</v>
      </c>
      <c r="Y123" s="7">
        <f t="shared" si="89"/>
        <v>35516.4</v>
      </c>
      <c r="Z123" s="7">
        <f t="shared" si="89"/>
        <v>37465.2</v>
      </c>
      <c r="AA123" s="7">
        <f t="shared" si="89"/>
        <v>38708.59999999999</v>
      </c>
      <c r="AB123" s="7">
        <f t="shared" si="89"/>
        <v>41614.299999999996</v>
      </c>
    </row>
    <row r="124" spans="1:28" ht="12.75">
      <c r="A124" s="8" t="s">
        <v>32</v>
      </c>
      <c r="B124" s="8">
        <f aca="true" t="shared" si="90" ref="B124:N124">SUM(B107:B123)/2</f>
        <v>1629.6999999999998</v>
      </c>
      <c r="C124" s="8">
        <f t="shared" si="90"/>
        <v>2008.6</v>
      </c>
      <c r="D124" s="8">
        <f t="shared" si="90"/>
        <v>5220.2</v>
      </c>
      <c r="E124" s="8">
        <f t="shared" si="90"/>
        <v>4656.799999999999</v>
      </c>
      <c r="F124" s="8">
        <f t="shared" si="90"/>
        <v>3265.1000000000004</v>
      </c>
      <c r="G124" s="8">
        <f t="shared" si="90"/>
        <v>3792.8999999999996</v>
      </c>
      <c r="H124" s="8">
        <f t="shared" si="90"/>
        <v>6379.2</v>
      </c>
      <c r="I124" s="8">
        <f t="shared" si="90"/>
        <v>5678.099999999999</v>
      </c>
      <c r="J124" s="8">
        <f t="shared" si="90"/>
        <v>2885.7999999999997</v>
      </c>
      <c r="K124" s="8">
        <f t="shared" si="90"/>
        <v>1948.8</v>
      </c>
      <c r="L124" s="8">
        <f t="shared" si="90"/>
        <v>1243.4</v>
      </c>
      <c r="M124" s="8">
        <f t="shared" si="90"/>
        <v>2905.7</v>
      </c>
      <c r="N124" s="8">
        <f t="shared" si="90"/>
        <v>41614.299999999996</v>
      </c>
      <c r="P124" s="8" t="s">
        <v>32</v>
      </c>
      <c r="Q124" s="8">
        <f aca="true" t="shared" si="91" ref="Q124:AB124">SUM(Q107:Q123)/2</f>
        <v>1629.6999999999998</v>
      </c>
      <c r="R124" s="8">
        <f t="shared" si="91"/>
        <v>3638.2999999999997</v>
      </c>
      <c r="S124" s="8">
        <f t="shared" si="91"/>
        <v>8858.500000000002</v>
      </c>
      <c r="T124" s="8">
        <f t="shared" si="91"/>
        <v>13515.300000000001</v>
      </c>
      <c r="U124" s="8">
        <f t="shared" si="91"/>
        <v>16780.4</v>
      </c>
      <c r="V124" s="8">
        <f t="shared" si="91"/>
        <v>20573.300000000003</v>
      </c>
      <c r="W124" s="8">
        <f t="shared" si="91"/>
        <v>26952.500000000004</v>
      </c>
      <c r="X124" s="8">
        <f t="shared" si="91"/>
        <v>32630.600000000006</v>
      </c>
      <c r="Y124" s="8">
        <f t="shared" si="91"/>
        <v>35516.4</v>
      </c>
      <c r="Z124" s="8">
        <f t="shared" si="91"/>
        <v>37465.2</v>
      </c>
      <c r="AA124" s="8">
        <f t="shared" si="91"/>
        <v>38708.59999999999</v>
      </c>
      <c r="AB124" s="8">
        <f t="shared" si="91"/>
        <v>41614.299999999996</v>
      </c>
    </row>
    <row r="125" spans="1:28" ht="12.75">
      <c r="A125" s="5" t="s">
        <v>33</v>
      </c>
      <c r="B125" s="5"/>
      <c r="C125" s="5"/>
      <c r="D125" s="5">
        <v>108.7</v>
      </c>
      <c r="E125" s="5"/>
      <c r="F125" s="5"/>
      <c r="G125" s="5"/>
      <c r="H125" s="5"/>
      <c r="I125" s="5"/>
      <c r="J125" s="5"/>
      <c r="K125" s="5">
        <v>350.6</v>
      </c>
      <c r="L125" s="5"/>
      <c r="M125" s="5"/>
      <c r="N125" s="6">
        <f>SUM(B125:M125)</f>
        <v>459.3</v>
      </c>
      <c r="P125" s="5" t="s">
        <v>33</v>
      </c>
      <c r="Q125" s="5">
        <f>B125</f>
        <v>0</v>
      </c>
      <c r="R125" s="5">
        <f aca="true" t="shared" si="92" ref="R125:AB126">C125+Q125</f>
        <v>0</v>
      </c>
      <c r="S125" s="5">
        <f t="shared" si="92"/>
        <v>108.7</v>
      </c>
      <c r="T125" s="5">
        <f t="shared" si="92"/>
        <v>108.7</v>
      </c>
      <c r="U125" s="5">
        <f t="shared" si="92"/>
        <v>108.7</v>
      </c>
      <c r="V125" s="5">
        <f t="shared" si="92"/>
        <v>108.7</v>
      </c>
      <c r="W125" s="5">
        <f t="shared" si="92"/>
        <v>108.7</v>
      </c>
      <c r="X125" s="5">
        <f t="shared" si="92"/>
        <v>108.7</v>
      </c>
      <c r="Y125" s="5">
        <f t="shared" si="92"/>
        <v>108.7</v>
      </c>
      <c r="Z125" s="5">
        <f t="shared" si="92"/>
        <v>459.3</v>
      </c>
      <c r="AA125" s="5">
        <f t="shared" si="92"/>
        <v>459.3</v>
      </c>
      <c r="AB125" s="5">
        <f t="shared" si="92"/>
        <v>459.3</v>
      </c>
    </row>
    <row r="126" spans="1:28" ht="12.75">
      <c r="A126" s="5" t="s">
        <v>44</v>
      </c>
      <c r="B126" s="5"/>
      <c r="C126" s="5"/>
      <c r="D126" s="5"/>
      <c r="E126" s="5"/>
      <c r="F126" s="5">
        <v>1.5</v>
      </c>
      <c r="G126" s="5"/>
      <c r="H126" s="5"/>
      <c r="I126" s="5"/>
      <c r="J126" s="5"/>
      <c r="K126" s="5"/>
      <c r="L126" s="5"/>
      <c r="M126" s="5"/>
      <c r="N126" s="6">
        <f>SUM(B126:M126)</f>
        <v>1.5</v>
      </c>
      <c r="P126" s="5" t="s">
        <v>44</v>
      </c>
      <c r="Q126" s="5">
        <f>B126</f>
        <v>0</v>
      </c>
      <c r="R126" s="5">
        <f t="shared" si="92"/>
        <v>0</v>
      </c>
      <c r="S126" s="5">
        <f t="shared" si="92"/>
        <v>0</v>
      </c>
      <c r="T126" s="5">
        <f t="shared" si="92"/>
        <v>0</v>
      </c>
      <c r="U126" s="5">
        <f t="shared" si="92"/>
        <v>1.5</v>
      </c>
      <c r="V126" s="5">
        <f t="shared" si="92"/>
        <v>1.5</v>
      </c>
      <c r="W126" s="5">
        <f t="shared" si="92"/>
        <v>1.5</v>
      </c>
      <c r="X126" s="5">
        <f t="shared" si="92"/>
        <v>1.5</v>
      </c>
      <c r="Y126" s="5">
        <f t="shared" si="92"/>
        <v>1.5</v>
      </c>
      <c r="Z126" s="5">
        <f t="shared" si="92"/>
        <v>1.5</v>
      </c>
      <c r="AA126" s="5">
        <f t="shared" si="92"/>
        <v>1.5</v>
      </c>
      <c r="AB126" s="5">
        <f t="shared" si="92"/>
        <v>1.5</v>
      </c>
    </row>
    <row r="127" spans="1:28" ht="12.75">
      <c r="A127" s="7" t="s">
        <v>35</v>
      </c>
      <c r="B127" s="7">
        <f aca="true" t="shared" si="93" ref="B127:N127">SUM(B125:B126)</f>
        <v>0</v>
      </c>
      <c r="C127" s="7">
        <f t="shared" si="93"/>
        <v>0</v>
      </c>
      <c r="D127" s="7">
        <f t="shared" si="93"/>
        <v>108.7</v>
      </c>
      <c r="E127" s="7">
        <f t="shared" si="93"/>
        <v>0</v>
      </c>
      <c r="F127" s="7">
        <f t="shared" si="93"/>
        <v>1.5</v>
      </c>
      <c r="G127" s="7">
        <f t="shared" si="93"/>
        <v>0</v>
      </c>
      <c r="H127" s="7">
        <f t="shared" si="93"/>
        <v>0</v>
      </c>
      <c r="I127" s="7">
        <f t="shared" si="93"/>
        <v>0</v>
      </c>
      <c r="J127" s="7">
        <f t="shared" si="93"/>
        <v>0</v>
      </c>
      <c r="K127" s="7">
        <f t="shared" si="93"/>
        <v>350.6</v>
      </c>
      <c r="L127" s="7">
        <f t="shared" si="93"/>
        <v>0</v>
      </c>
      <c r="M127" s="7">
        <f t="shared" si="93"/>
        <v>0</v>
      </c>
      <c r="N127" s="7">
        <f t="shared" si="93"/>
        <v>460.8</v>
      </c>
      <c r="P127" s="7" t="s">
        <v>35</v>
      </c>
      <c r="Q127" s="7">
        <f aca="true" t="shared" si="94" ref="Q127:AB127">SUM(Q125:Q126)</f>
        <v>0</v>
      </c>
      <c r="R127" s="7">
        <f t="shared" si="94"/>
        <v>0</v>
      </c>
      <c r="S127" s="7">
        <f t="shared" si="94"/>
        <v>108.7</v>
      </c>
      <c r="T127" s="7">
        <f t="shared" si="94"/>
        <v>108.7</v>
      </c>
      <c r="U127" s="7">
        <f t="shared" si="94"/>
        <v>110.2</v>
      </c>
      <c r="V127" s="7">
        <f t="shared" si="94"/>
        <v>110.2</v>
      </c>
      <c r="W127" s="7">
        <f t="shared" si="94"/>
        <v>110.2</v>
      </c>
      <c r="X127" s="7">
        <f t="shared" si="94"/>
        <v>110.2</v>
      </c>
      <c r="Y127" s="7">
        <f t="shared" si="94"/>
        <v>110.2</v>
      </c>
      <c r="Z127" s="7">
        <f t="shared" si="94"/>
        <v>460.8</v>
      </c>
      <c r="AA127" s="7">
        <f t="shared" si="94"/>
        <v>460.8</v>
      </c>
      <c r="AB127" s="7">
        <f t="shared" si="94"/>
        <v>460.8</v>
      </c>
    </row>
    <row r="128" spans="1:28" ht="12.75">
      <c r="A128" s="8" t="s">
        <v>36</v>
      </c>
      <c r="B128" s="8">
        <f aca="true" t="shared" si="95" ref="B128:N128">SUM(B125:B127)/2</f>
        <v>0</v>
      </c>
      <c r="C128" s="8">
        <f t="shared" si="95"/>
        <v>0</v>
      </c>
      <c r="D128" s="8">
        <f t="shared" si="95"/>
        <v>108.7</v>
      </c>
      <c r="E128" s="8">
        <f t="shared" si="95"/>
        <v>0</v>
      </c>
      <c r="F128" s="8">
        <f t="shared" si="95"/>
        <v>1.5</v>
      </c>
      <c r="G128" s="8">
        <f t="shared" si="95"/>
        <v>0</v>
      </c>
      <c r="H128" s="8">
        <f t="shared" si="95"/>
        <v>0</v>
      </c>
      <c r="I128" s="8">
        <f t="shared" si="95"/>
        <v>0</v>
      </c>
      <c r="J128" s="8">
        <f t="shared" si="95"/>
        <v>0</v>
      </c>
      <c r="K128" s="8">
        <f t="shared" si="95"/>
        <v>350.6</v>
      </c>
      <c r="L128" s="8">
        <f t="shared" si="95"/>
        <v>0</v>
      </c>
      <c r="M128" s="8">
        <f t="shared" si="95"/>
        <v>0</v>
      </c>
      <c r="N128" s="8">
        <f t="shared" si="95"/>
        <v>460.8</v>
      </c>
      <c r="P128" s="8" t="s">
        <v>36</v>
      </c>
      <c r="Q128" s="8">
        <f aca="true" t="shared" si="96" ref="Q128:AB128">SUM(Q125:Q127)/2</f>
        <v>0</v>
      </c>
      <c r="R128" s="8">
        <f t="shared" si="96"/>
        <v>0</v>
      </c>
      <c r="S128" s="8">
        <f t="shared" si="96"/>
        <v>108.7</v>
      </c>
      <c r="T128" s="8">
        <f t="shared" si="96"/>
        <v>108.7</v>
      </c>
      <c r="U128" s="8">
        <f t="shared" si="96"/>
        <v>110.2</v>
      </c>
      <c r="V128" s="8">
        <f t="shared" si="96"/>
        <v>110.2</v>
      </c>
      <c r="W128" s="8">
        <f t="shared" si="96"/>
        <v>110.2</v>
      </c>
      <c r="X128" s="8">
        <f t="shared" si="96"/>
        <v>110.2</v>
      </c>
      <c r="Y128" s="8">
        <f t="shared" si="96"/>
        <v>110.2</v>
      </c>
      <c r="Z128" s="8">
        <f t="shared" si="96"/>
        <v>460.8</v>
      </c>
      <c r="AA128" s="8">
        <f t="shared" si="96"/>
        <v>460.8</v>
      </c>
      <c r="AB128" s="8">
        <f t="shared" si="96"/>
        <v>460.8</v>
      </c>
    </row>
    <row r="129" spans="1:28" ht="12.75">
      <c r="A129" s="9" t="s">
        <v>37</v>
      </c>
      <c r="B129" s="9">
        <f aca="true" t="shared" si="97" ref="B129:N129">SUM(B107:B128)/3</f>
        <v>1629.6999999999998</v>
      </c>
      <c r="C129" s="9">
        <f t="shared" si="97"/>
        <v>2008.5999999999997</v>
      </c>
      <c r="D129" s="9">
        <f t="shared" si="97"/>
        <v>5328.900000000001</v>
      </c>
      <c r="E129" s="9">
        <f t="shared" si="97"/>
        <v>4656.799999999999</v>
      </c>
      <c r="F129" s="9">
        <f t="shared" si="97"/>
        <v>3266.6000000000004</v>
      </c>
      <c r="G129" s="9">
        <f t="shared" si="97"/>
        <v>3792.8999999999996</v>
      </c>
      <c r="H129" s="9">
        <f t="shared" si="97"/>
        <v>6379.2</v>
      </c>
      <c r="I129" s="9">
        <f t="shared" si="97"/>
        <v>5678.099999999999</v>
      </c>
      <c r="J129" s="9">
        <f t="shared" si="97"/>
        <v>2885.7999999999997</v>
      </c>
      <c r="K129" s="9">
        <f t="shared" si="97"/>
        <v>2299.4</v>
      </c>
      <c r="L129" s="9">
        <f t="shared" si="97"/>
        <v>1243.4</v>
      </c>
      <c r="M129" s="9">
        <f t="shared" si="97"/>
        <v>2905.6999999999994</v>
      </c>
      <c r="N129" s="9">
        <f t="shared" si="97"/>
        <v>42075.1</v>
      </c>
      <c r="P129" s="9" t="s">
        <v>37</v>
      </c>
      <c r="Q129" s="9">
        <f aca="true" t="shared" si="98" ref="Q129:AB129">SUM(Q107:Q128)/3</f>
        <v>1629.6999999999998</v>
      </c>
      <c r="R129" s="9">
        <f t="shared" si="98"/>
        <v>3638.2999999999997</v>
      </c>
      <c r="S129" s="9">
        <f t="shared" si="98"/>
        <v>8967.200000000003</v>
      </c>
      <c r="T129" s="9">
        <f t="shared" si="98"/>
        <v>13623.999999999998</v>
      </c>
      <c r="U129" s="9">
        <f t="shared" si="98"/>
        <v>16890.6</v>
      </c>
      <c r="V129" s="9">
        <f t="shared" si="98"/>
        <v>20683.5</v>
      </c>
      <c r="W129" s="9">
        <f t="shared" si="98"/>
        <v>27062.7</v>
      </c>
      <c r="X129" s="9">
        <f t="shared" si="98"/>
        <v>32740.800000000003</v>
      </c>
      <c r="Y129" s="9">
        <f t="shared" si="98"/>
        <v>35626.6</v>
      </c>
      <c r="Z129" s="9">
        <f t="shared" si="98"/>
        <v>37926</v>
      </c>
      <c r="AA129" s="9">
        <f t="shared" si="98"/>
        <v>39169.399999999994</v>
      </c>
      <c r="AB129" s="9">
        <f t="shared" si="98"/>
        <v>42075.1</v>
      </c>
    </row>
    <row r="131" spans="1:29" ht="12.75">
      <c r="A131" s="2" t="s">
        <v>45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>
      <c r="A132" s="2" t="s">
        <v>38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>
      <c r="A133" s="3"/>
      <c r="B133" s="4" t="s">
        <v>2</v>
      </c>
      <c r="C133" s="4" t="s">
        <v>3</v>
      </c>
      <c r="D133" s="4" t="s">
        <v>4</v>
      </c>
      <c r="E133" s="4" t="s">
        <v>5</v>
      </c>
      <c r="F133" s="4" t="s">
        <v>6</v>
      </c>
      <c r="G133" s="4" t="s">
        <v>7</v>
      </c>
      <c r="H133" s="4" t="s">
        <v>8</v>
      </c>
      <c r="I133" s="4" t="s">
        <v>9</v>
      </c>
      <c r="J133" s="4" t="s">
        <v>10</v>
      </c>
      <c r="K133" s="4" t="s">
        <v>11</v>
      </c>
      <c r="L133" s="4" t="s">
        <v>12</v>
      </c>
      <c r="M133" s="4" t="s">
        <v>13</v>
      </c>
      <c r="N133" s="4" t="s">
        <v>14</v>
      </c>
      <c r="O133" s="3"/>
      <c r="P133" s="3"/>
      <c r="Q133" s="4" t="s">
        <v>2</v>
      </c>
      <c r="R133" s="4" t="s">
        <v>3</v>
      </c>
      <c r="S133" s="4" t="s">
        <v>4</v>
      </c>
      <c r="T133" s="4" t="s">
        <v>5</v>
      </c>
      <c r="U133" s="4" t="s">
        <v>6</v>
      </c>
      <c r="V133" s="4" t="s">
        <v>7</v>
      </c>
      <c r="W133" s="4" t="s">
        <v>8</v>
      </c>
      <c r="X133" s="4" t="s">
        <v>9</v>
      </c>
      <c r="Y133" s="4" t="s">
        <v>10</v>
      </c>
      <c r="Z133" s="4" t="s">
        <v>11</v>
      </c>
      <c r="AA133" s="4" t="s">
        <v>12</v>
      </c>
      <c r="AB133" s="4" t="s">
        <v>13</v>
      </c>
      <c r="AC133" s="3"/>
    </row>
    <row r="134" spans="1:28" ht="12.75">
      <c r="A134" s="5" t="s">
        <v>39</v>
      </c>
      <c r="B134" s="5"/>
      <c r="C134" s="5"/>
      <c r="D134" s="5"/>
      <c r="E134" s="5">
        <v>39</v>
      </c>
      <c r="F134" s="5"/>
      <c r="G134" s="5"/>
      <c r="H134" s="5"/>
      <c r="I134" s="5"/>
      <c r="J134" s="5"/>
      <c r="K134" s="5"/>
      <c r="L134" s="5"/>
      <c r="M134" s="5"/>
      <c r="N134" s="6">
        <f aca="true" t="shared" si="99" ref="N134:N142">SUM(B134:M134)</f>
        <v>39</v>
      </c>
      <c r="P134" s="5" t="s">
        <v>39</v>
      </c>
      <c r="Q134" s="5">
        <f aca="true" t="shared" si="100" ref="Q134:Q142">B134</f>
        <v>0</v>
      </c>
      <c r="R134" s="5">
        <f aca="true" t="shared" si="101" ref="R134:R142">C134+Q134</f>
        <v>0</v>
      </c>
      <c r="S134" s="5">
        <f aca="true" t="shared" si="102" ref="S134:S142">D134+R134</f>
        <v>0</v>
      </c>
      <c r="T134" s="5">
        <f aca="true" t="shared" si="103" ref="T134:T142">E134+S134</f>
        <v>39</v>
      </c>
      <c r="U134" s="5">
        <f aca="true" t="shared" si="104" ref="U134:U142">F134+T134</f>
        <v>39</v>
      </c>
      <c r="V134" s="5">
        <f aca="true" t="shared" si="105" ref="V134:V142">G134+U134</f>
        <v>39</v>
      </c>
      <c r="W134" s="5">
        <f aca="true" t="shared" si="106" ref="W134:W142">H134+V134</f>
        <v>39</v>
      </c>
      <c r="X134" s="5">
        <f aca="true" t="shared" si="107" ref="X134:X142">I134+W134</f>
        <v>39</v>
      </c>
      <c r="Y134" s="5">
        <f aca="true" t="shared" si="108" ref="Y134:Y142">J134+X134</f>
        <v>39</v>
      </c>
      <c r="Z134" s="5">
        <f aca="true" t="shared" si="109" ref="Z134:Z142">K134+Y134</f>
        <v>39</v>
      </c>
      <c r="AA134" s="5">
        <f aca="true" t="shared" si="110" ref="AA134:AA142">L134+Z134</f>
        <v>39</v>
      </c>
      <c r="AB134" s="5">
        <f aca="true" t="shared" si="111" ref="AB134:AB142">M134+AA134</f>
        <v>39</v>
      </c>
    </row>
    <row r="135" spans="1:28" ht="12.75">
      <c r="A135" s="5" t="s">
        <v>15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6">
        <f t="shared" si="99"/>
        <v>0</v>
      </c>
      <c r="P135" s="5" t="s">
        <v>15</v>
      </c>
      <c r="Q135" s="5">
        <f t="shared" si="100"/>
        <v>0</v>
      </c>
      <c r="R135" s="5">
        <f t="shared" si="101"/>
        <v>0</v>
      </c>
      <c r="S135" s="5">
        <f t="shared" si="102"/>
        <v>0</v>
      </c>
      <c r="T135" s="5">
        <f t="shared" si="103"/>
        <v>0</v>
      </c>
      <c r="U135" s="5">
        <f t="shared" si="104"/>
        <v>0</v>
      </c>
      <c r="V135" s="5">
        <f t="shared" si="105"/>
        <v>0</v>
      </c>
      <c r="W135" s="5">
        <f t="shared" si="106"/>
        <v>0</v>
      </c>
      <c r="X135" s="5">
        <f t="shared" si="107"/>
        <v>0</v>
      </c>
      <c r="Y135" s="5">
        <f t="shared" si="108"/>
        <v>0</v>
      </c>
      <c r="Z135" s="5">
        <f t="shared" si="109"/>
        <v>0</v>
      </c>
      <c r="AA135" s="5">
        <f t="shared" si="110"/>
        <v>0</v>
      </c>
      <c r="AB135" s="5">
        <f t="shared" si="111"/>
        <v>0</v>
      </c>
    </row>
    <row r="136" spans="1:28" ht="12.75">
      <c r="A136" s="5" t="s">
        <v>16</v>
      </c>
      <c r="B136" s="5">
        <v>5.6</v>
      </c>
      <c r="C136" s="5">
        <v>553.1</v>
      </c>
      <c r="D136" s="5">
        <v>175.6</v>
      </c>
      <c r="E136" s="5">
        <v>46.5</v>
      </c>
      <c r="F136" s="5">
        <v>146.2</v>
      </c>
      <c r="G136" s="5">
        <v>68.5</v>
      </c>
      <c r="H136" s="5"/>
      <c r="I136" s="5"/>
      <c r="J136" s="5"/>
      <c r="K136" s="5"/>
      <c r="L136" s="5"/>
      <c r="M136" s="5"/>
      <c r="N136" s="6">
        <f t="shared" si="99"/>
        <v>995.5</v>
      </c>
      <c r="P136" s="5" t="s">
        <v>16</v>
      </c>
      <c r="Q136" s="5">
        <f t="shared" si="100"/>
        <v>5.6</v>
      </c>
      <c r="R136" s="5">
        <f t="shared" si="101"/>
        <v>558.7</v>
      </c>
      <c r="S136" s="5">
        <f t="shared" si="102"/>
        <v>734.3000000000001</v>
      </c>
      <c r="T136" s="5">
        <f t="shared" si="103"/>
        <v>780.8000000000001</v>
      </c>
      <c r="U136" s="5">
        <f t="shared" si="104"/>
        <v>927</v>
      </c>
      <c r="V136" s="5">
        <f t="shared" si="105"/>
        <v>995.5</v>
      </c>
      <c r="W136" s="5">
        <f t="shared" si="106"/>
        <v>995.5</v>
      </c>
      <c r="X136" s="5">
        <f t="shared" si="107"/>
        <v>995.5</v>
      </c>
      <c r="Y136" s="5">
        <f t="shared" si="108"/>
        <v>995.5</v>
      </c>
      <c r="Z136" s="5">
        <f t="shared" si="109"/>
        <v>995.5</v>
      </c>
      <c r="AA136" s="5">
        <f t="shared" si="110"/>
        <v>995.5</v>
      </c>
      <c r="AB136" s="5">
        <f t="shared" si="111"/>
        <v>995.5</v>
      </c>
    </row>
    <row r="137" spans="1:28" ht="12.75">
      <c r="A137" s="5" t="s">
        <v>17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6">
        <f t="shared" si="99"/>
        <v>0</v>
      </c>
      <c r="P137" s="5" t="s">
        <v>17</v>
      </c>
      <c r="Q137" s="5">
        <f t="shared" si="100"/>
        <v>0</v>
      </c>
      <c r="R137" s="5">
        <f t="shared" si="101"/>
        <v>0</v>
      </c>
      <c r="S137" s="5">
        <f t="shared" si="102"/>
        <v>0</v>
      </c>
      <c r="T137" s="5">
        <f t="shared" si="103"/>
        <v>0</v>
      </c>
      <c r="U137" s="5">
        <f t="shared" si="104"/>
        <v>0</v>
      </c>
      <c r="V137" s="5">
        <f t="shared" si="105"/>
        <v>0</v>
      </c>
      <c r="W137" s="5">
        <f t="shared" si="106"/>
        <v>0</v>
      </c>
      <c r="X137" s="5">
        <f t="shared" si="107"/>
        <v>0</v>
      </c>
      <c r="Y137" s="5">
        <f t="shared" si="108"/>
        <v>0</v>
      </c>
      <c r="Z137" s="5">
        <f t="shared" si="109"/>
        <v>0</v>
      </c>
      <c r="AA137" s="5">
        <f t="shared" si="110"/>
        <v>0</v>
      </c>
      <c r="AB137" s="5">
        <f t="shared" si="111"/>
        <v>0</v>
      </c>
    </row>
    <row r="138" spans="1:28" ht="12.75">
      <c r="A138" s="5" t="s">
        <v>22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>
        <v>9.2</v>
      </c>
      <c r="N138" s="6">
        <f t="shared" si="99"/>
        <v>9.2</v>
      </c>
      <c r="P138" s="5" t="s">
        <v>22</v>
      </c>
      <c r="Q138" s="5">
        <f t="shared" si="100"/>
        <v>0</v>
      </c>
      <c r="R138" s="5">
        <f t="shared" si="101"/>
        <v>0</v>
      </c>
      <c r="S138" s="5">
        <f t="shared" si="102"/>
        <v>0</v>
      </c>
      <c r="T138" s="5">
        <f t="shared" si="103"/>
        <v>0</v>
      </c>
      <c r="U138" s="5">
        <f t="shared" si="104"/>
        <v>0</v>
      </c>
      <c r="V138" s="5">
        <f t="shared" si="105"/>
        <v>0</v>
      </c>
      <c r="W138" s="5">
        <f t="shared" si="106"/>
        <v>0</v>
      </c>
      <c r="X138" s="5">
        <f t="shared" si="107"/>
        <v>0</v>
      </c>
      <c r="Y138" s="5">
        <f t="shared" si="108"/>
        <v>0</v>
      </c>
      <c r="Z138" s="5">
        <f t="shared" si="109"/>
        <v>0</v>
      </c>
      <c r="AA138" s="5">
        <f t="shared" si="110"/>
        <v>0</v>
      </c>
      <c r="AB138" s="5">
        <f t="shared" si="111"/>
        <v>9.2</v>
      </c>
    </row>
    <row r="139" spans="1:28" ht="12.75">
      <c r="A139" s="5" t="s">
        <v>23</v>
      </c>
      <c r="B139" s="5"/>
      <c r="C139" s="5"/>
      <c r="D139" s="5">
        <v>158.2</v>
      </c>
      <c r="E139" s="5">
        <v>32.7</v>
      </c>
      <c r="F139" s="5">
        <v>68.6</v>
      </c>
      <c r="G139" s="5"/>
      <c r="H139" s="5"/>
      <c r="I139" s="5"/>
      <c r="J139" s="5"/>
      <c r="K139" s="5">
        <v>25.6</v>
      </c>
      <c r="L139" s="5"/>
      <c r="M139" s="5"/>
      <c r="N139" s="6">
        <f t="shared" si="99"/>
        <v>285.1</v>
      </c>
      <c r="P139" s="5" t="s">
        <v>23</v>
      </c>
      <c r="Q139" s="5">
        <f t="shared" si="100"/>
        <v>0</v>
      </c>
      <c r="R139" s="5">
        <f t="shared" si="101"/>
        <v>0</v>
      </c>
      <c r="S139" s="5">
        <f t="shared" si="102"/>
        <v>158.2</v>
      </c>
      <c r="T139" s="5">
        <f t="shared" si="103"/>
        <v>190.89999999999998</v>
      </c>
      <c r="U139" s="5">
        <f t="shared" si="104"/>
        <v>259.5</v>
      </c>
      <c r="V139" s="5">
        <f t="shared" si="105"/>
        <v>259.5</v>
      </c>
      <c r="W139" s="5">
        <f t="shared" si="106"/>
        <v>259.5</v>
      </c>
      <c r="X139" s="5">
        <f t="shared" si="107"/>
        <v>259.5</v>
      </c>
      <c r="Y139" s="5">
        <f t="shared" si="108"/>
        <v>259.5</v>
      </c>
      <c r="Z139" s="5">
        <f t="shared" si="109"/>
        <v>285.1</v>
      </c>
      <c r="AA139" s="5">
        <f t="shared" si="110"/>
        <v>285.1</v>
      </c>
      <c r="AB139" s="5">
        <f t="shared" si="111"/>
        <v>285.1</v>
      </c>
    </row>
    <row r="140" spans="1:28" ht="12.75">
      <c r="A140" s="5" t="s">
        <v>24</v>
      </c>
      <c r="B140" s="5"/>
      <c r="C140" s="5">
        <v>20.4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6">
        <f t="shared" si="99"/>
        <v>20.4</v>
      </c>
      <c r="P140" s="5" t="s">
        <v>24</v>
      </c>
      <c r="Q140" s="5">
        <f t="shared" si="100"/>
        <v>0</v>
      </c>
      <c r="R140" s="5">
        <f t="shared" si="101"/>
        <v>20.4</v>
      </c>
      <c r="S140" s="5">
        <f t="shared" si="102"/>
        <v>20.4</v>
      </c>
      <c r="T140" s="5">
        <f t="shared" si="103"/>
        <v>20.4</v>
      </c>
      <c r="U140" s="5">
        <f t="shared" si="104"/>
        <v>20.4</v>
      </c>
      <c r="V140" s="5">
        <f t="shared" si="105"/>
        <v>20.4</v>
      </c>
      <c r="W140" s="5">
        <f t="shared" si="106"/>
        <v>20.4</v>
      </c>
      <c r="X140" s="5">
        <f t="shared" si="107"/>
        <v>20.4</v>
      </c>
      <c r="Y140" s="5">
        <f t="shared" si="108"/>
        <v>20.4</v>
      </c>
      <c r="Z140" s="5">
        <f t="shared" si="109"/>
        <v>20.4</v>
      </c>
      <c r="AA140" s="5">
        <f t="shared" si="110"/>
        <v>20.4</v>
      </c>
      <c r="AB140" s="5">
        <f t="shared" si="111"/>
        <v>20.4</v>
      </c>
    </row>
    <row r="141" spans="1:28" ht="12.75">
      <c r="A141" s="5" t="s">
        <v>27</v>
      </c>
      <c r="B141" s="5"/>
      <c r="C141" s="5"/>
      <c r="D141" s="5"/>
      <c r="E141" s="5"/>
      <c r="F141" s="5"/>
      <c r="G141" s="5"/>
      <c r="H141" s="5"/>
      <c r="I141" s="5"/>
      <c r="J141" s="5">
        <v>24</v>
      </c>
      <c r="K141" s="5"/>
      <c r="L141" s="5"/>
      <c r="M141" s="5"/>
      <c r="N141" s="6">
        <f t="shared" si="99"/>
        <v>24</v>
      </c>
      <c r="P141" s="5" t="s">
        <v>27</v>
      </c>
      <c r="Q141" s="5">
        <f t="shared" si="100"/>
        <v>0</v>
      </c>
      <c r="R141" s="5">
        <f t="shared" si="101"/>
        <v>0</v>
      </c>
      <c r="S141" s="5">
        <f t="shared" si="102"/>
        <v>0</v>
      </c>
      <c r="T141" s="5">
        <f t="shared" si="103"/>
        <v>0</v>
      </c>
      <c r="U141" s="5">
        <f t="shared" si="104"/>
        <v>0</v>
      </c>
      <c r="V141" s="5">
        <f t="shared" si="105"/>
        <v>0</v>
      </c>
      <c r="W141" s="5">
        <f t="shared" si="106"/>
        <v>0</v>
      </c>
      <c r="X141" s="5">
        <f t="shared" si="107"/>
        <v>0</v>
      </c>
      <c r="Y141" s="5">
        <f t="shared" si="108"/>
        <v>24</v>
      </c>
      <c r="Z141" s="5">
        <f t="shared" si="109"/>
        <v>24</v>
      </c>
      <c r="AA141" s="5">
        <f t="shared" si="110"/>
        <v>24</v>
      </c>
      <c r="AB141" s="5">
        <f t="shared" si="111"/>
        <v>24</v>
      </c>
    </row>
    <row r="142" spans="1:28" ht="12.75">
      <c r="A142" s="5" t="s">
        <v>29</v>
      </c>
      <c r="B142" s="5"/>
      <c r="C142" s="5"/>
      <c r="D142" s="5">
        <v>28.9</v>
      </c>
      <c r="E142" s="5"/>
      <c r="F142" s="5"/>
      <c r="G142" s="5"/>
      <c r="H142" s="5"/>
      <c r="I142" s="5"/>
      <c r="J142" s="5"/>
      <c r="K142" s="5"/>
      <c r="L142" s="5"/>
      <c r="M142" s="5"/>
      <c r="N142" s="6">
        <f t="shared" si="99"/>
        <v>28.9</v>
      </c>
      <c r="P142" s="5" t="s">
        <v>29</v>
      </c>
      <c r="Q142" s="5">
        <f t="shared" si="100"/>
        <v>0</v>
      </c>
      <c r="R142" s="5">
        <f t="shared" si="101"/>
        <v>0</v>
      </c>
      <c r="S142" s="5">
        <f t="shared" si="102"/>
        <v>28.9</v>
      </c>
      <c r="T142" s="5">
        <f t="shared" si="103"/>
        <v>28.9</v>
      </c>
      <c r="U142" s="5">
        <f t="shared" si="104"/>
        <v>28.9</v>
      </c>
      <c r="V142" s="5">
        <f t="shared" si="105"/>
        <v>28.9</v>
      </c>
      <c r="W142" s="5">
        <f t="shared" si="106"/>
        <v>28.9</v>
      </c>
      <c r="X142" s="5">
        <f t="shared" si="107"/>
        <v>28.9</v>
      </c>
      <c r="Y142" s="5">
        <f t="shared" si="108"/>
        <v>28.9</v>
      </c>
      <c r="Z142" s="5">
        <f t="shared" si="109"/>
        <v>28.9</v>
      </c>
      <c r="AA142" s="5">
        <f t="shared" si="110"/>
        <v>28.9</v>
      </c>
      <c r="AB142" s="5">
        <f t="shared" si="111"/>
        <v>28.9</v>
      </c>
    </row>
    <row r="143" spans="1:28" ht="12.75">
      <c r="A143" s="7" t="s">
        <v>31</v>
      </c>
      <c r="B143" s="7">
        <f aca="true" t="shared" si="112" ref="B143:N143">SUM(B134:B142)</f>
        <v>5.6</v>
      </c>
      <c r="C143" s="7">
        <f t="shared" si="112"/>
        <v>573.5</v>
      </c>
      <c r="D143" s="7">
        <f t="shared" si="112"/>
        <v>362.69999999999993</v>
      </c>
      <c r="E143" s="7">
        <f t="shared" si="112"/>
        <v>118.2</v>
      </c>
      <c r="F143" s="7">
        <f t="shared" si="112"/>
        <v>214.79999999999998</v>
      </c>
      <c r="G143" s="7">
        <f t="shared" si="112"/>
        <v>68.5</v>
      </c>
      <c r="H143" s="7">
        <f t="shared" si="112"/>
        <v>0</v>
      </c>
      <c r="I143" s="7">
        <f t="shared" si="112"/>
        <v>0</v>
      </c>
      <c r="J143" s="7">
        <f t="shared" si="112"/>
        <v>24</v>
      </c>
      <c r="K143" s="7">
        <f t="shared" si="112"/>
        <v>25.6</v>
      </c>
      <c r="L143" s="7">
        <f t="shared" si="112"/>
        <v>0</v>
      </c>
      <c r="M143" s="7">
        <f t="shared" si="112"/>
        <v>9.2</v>
      </c>
      <c r="N143" s="7">
        <f t="shared" si="112"/>
        <v>1402.1000000000004</v>
      </c>
      <c r="P143" s="7" t="s">
        <v>31</v>
      </c>
      <c r="Q143" s="7">
        <f aca="true" t="shared" si="113" ref="Q143:AB143">SUM(Q134:Q142)</f>
        <v>5.6</v>
      </c>
      <c r="R143" s="7">
        <f t="shared" si="113"/>
        <v>579.1</v>
      </c>
      <c r="S143" s="7">
        <f t="shared" si="113"/>
        <v>941.8</v>
      </c>
      <c r="T143" s="7">
        <f t="shared" si="113"/>
        <v>1060.0000000000002</v>
      </c>
      <c r="U143" s="7">
        <f t="shared" si="113"/>
        <v>1274.8000000000002</v>
      </c>
      <c r="V143" s="7">
        <f t="shared" si="113"/>
        <v>1343.3000000000002</v>
      </c>
      <c r="W143" s="7">
        <f t="shared" si="113"/>
        <v>1343.3000000000002</v>
      </c>
      <c r="X143" s="7">
        <f t="shared" si="113"/>
        <v>1343.3000000000002</v>
      </c>
      <c r="Y143" s="7">
        <f t="shared" si="113"/>
        <v>1367.3000000000002</v>
      </c>
      <c r="Z143" s="7">
        <f t="shared" si="113"/>
        <v>1392.9</v>
      </c>
      <c r="AA143" s="7">
        <f t="shared" si="113"/>
        <v>1392.9</v>
      </c>
      <c r="AB143" s="7">
        <f t="shared" si="113"/>
        <v>1402.1000000000004</v>
      </c>
    </row>
    <row r="144" spans="1:28" ht="12.75">
      <c r="A144" s="8" t="s">
        <v>32</v>
      </c>
      <c r="B144" s="8">
        <f aca="true" t="shared" si="114" ref="B144:N144">SUM(B134:B143)/2</f>
        <v>5.6</v>
      </c>
      <c r="C144" s="8">
        <f t="shared" si="114"/>
        <v>573.5</v>
      </c>
      <c r="D144" s="8">
        <f t="shared" si="114"/>
        <v>362.69999999999993</v>
      </c>
      <c r="E144" s="8">
        <f t="shared" si="114"/>
        <v>118.2</v>
      </c>
      <c r="F144" s="8">
        <f t="shared" si="114"/>
        <v>214.79999999999998</v>
      </c>
      <c r="G144" s="8">
        <f t="shared" si="114"/>
        <v>68.5</v>
      </c>
      <c r="H144" s="8">
        <f t="shared" si="114"/>
        <v>0</v>
      </c>
      <c r="I144" s="8">
        <f t="shared" si="114"/>
        <v>0</v>
      </c>
      <c r="J144" s="8">
        <f t="shared" si="114"/>
        <v>24</v>
      </c>
      <c r="K144" s="8">
        <f t="shared" si="114"/>
        <v>25.6</v>
      </c>
      <c r="L144" s="8">
        <f t="shared" si="114"/>
        <v>0</v>
      </c>
      <c r="M144" s="8">
        <f t="shared" si="114"/>
        <v>9.2</v>
      </c>
      <c r="N144" s="8">
        <f t="shared" si="114"/>
        <v>1402.1000000000004</v>
      </c>
      <c r="P144" s="8" t="s">
        <v>32</v>
      </c>
      <c r="Q144" s="8">
        <f aca="true" t="shared" si="115" ref="Q144:AB144">SUM(Q134:Q143)/2</f>
        <v>5.6</v>
      </c>
      <c r="R144" s="8">
        <f t="shared" si="115"/>
        <v>579.1</v>
      </c>
      <c r="S144" s="8">
        <f t="shared" si="115"/>
        <v>941.8</v>
      </c>
      <c r="T144" s="8">
        <f t="shared" si="115"/>
        <v>1060.0000000000002</v>
      </c>
      <c r="U144" s="8">
        <f t="shared" si="115"/>
        <v>1274.8000000000002</v>
      </c>
      <c r="V144" s="8">
        <f t="shared" si="115"/>
        <v>1343.3000000000002</v>
      </c>
      <c r="W144" s="8">
        <f t="shared" si="115"/>
        <v>1343.3000000000002</v>
      </c>
      <c r="X144" s="8">
        <f t="shared" si="115"/>
        <v>1343.3000000000002</v>
      </c>
      <c r="Y144" s="8">
        <f t="shared" si="115"/>
        <v>1367.3000000000002</v>
      </c>
      <c r="Z144" s="8">
        <f t="shared" si="115"/>
        <v>1392.9</v>
      </c>
      <c r="AA144" s="8">
        <f t="shared" si="115"/>
        <v>1392.9</v>
      </c>
      <c r="AB144" s="8">
        <f t="shared" si="115"/>
        <v>1402.1000000000004</v>
      </c>
    </row>
    <row r="145" spans="1:28" ht="12.75">
      <c r="A145" s="5" t="s">
        <v>33</v>
      </c>
      <c r="B145" s="5"/>
      <c r="C145" s="5"/>
      <c r="D145" s="5"/>
      <c r="E145" s="5">
        <v>7</v>
      </c>
      <c r="F145" s="5"/>
      <c r="G145" s="5"/>
      <c r="H145" s="5"/>
      <c r="I145" s="5"/>
      <c r="J145" s="5"/>
      <c r="K145" s="5"/>
      <c r="L145" s="5"/>
      <c r="M145" s="5"/>
      <c r="N145" s="6">
        <f>SUM(B145:M145)</f>
        <v>7</v>
      </c>
      <c r="P145" s="5" t="s">
        <v>33</v>
      </c>
      <c r="Q145" s="5">
        <f>B145</f>
        <v>0</v>
      </c>
      <c r="R145" s="5">
        <f aca="true" t="shared" si="116" ref="R145:AB145">C145+Q145</f>
        <v>0</v>
      </c>
      <c r="S145" s="5">
        <f t="shared" si="116"/>
        <v>0</v>
      </c>
      <c r="T145" s="5">
        <f t="shared" si="116"/>
        <v>7</v>
      </c>
      <c r="U145" s="5">
        <f t="shared" si="116"/>
        <v>7</v>
      </c>
      <c r="V145" s="5">
        <f t="shared" si="116"/>
        <v>7</v>
      </c>
      <c r="W145" s="5">
        <f t="shared" si="116"/>
        <v>7</v>
      </c>
      <c r="X145" s="5">
        <f t="shared" si="116"/>
        <v>7</v>
      </c>
      <c r="Y145" s="5">
        <f t="shared" si="116"/>
        <v>7</v>
      </c>
      <c r="Z145" s="5">
        <f t="shared" si="116"/>
        <v>7</v>
      </c>
      <c r="AA145" s="5">
        <f t="shared" si="116"/>
        <v>7</v>
      </c>
      <c r="AB145" s="5">
        <f t="shared" si="116"/>
        <v>7</v>
      </c>
    </row>
    <row r="146" spans="1:28" ht="12.75">
      <c r="A146" s="7" t="s">
        <v>35</v>
      </c>
      <c r="B146" s="7">
        <f aca="true" t="shared" si="117" ref="B146:N146">SUM(B145:B145)</f>
        <v>0</v>
      </c>
      <c r="C146" s="7">
        <f t="shared" si="117"/>
        <v>0</v>
      </c>
      <c r="D146" s="7">
        <f t="shared" si="117"/>
        <v>0</v>
      </c>
      <c r="E146" s="7">
        <f t="shared" si="117"/>
        <v>7</v>
      </c>
      <c r="F146" s="7">
        <f t="shared" si="117"/>
        <v>0</v>
      </c>
      <c r="G146" s="7">
        <f t="shared" si="117"/>
        <v>0</v>
      </c>
      <c r="H146" s="7">
        <f t="shared" si="117"/>
        <v>0</v>
      </c>
      <c r="I146" s="7">
        <f t="shared" si="117"/>
        <v>0</v>
      </c>
      <c r="J146" s="7">
        <f t="shared" si="117"/>
        <v>0</v>
      </c>
      <c r="K146" s="7">
        <f t="shared" si="117"/>
        <v>0</v>
      </c>
      <c r="L146" s="7">
        <f t="shared" si="117"/>
        <v>0</v>
      </c>
      <c r="M146" s="7">
        <f t="shared" si="117"/>
        <v>0</v>
      </c>
      <c r="N146" s="7">
        <f t="shared" si="117"/>
        <v>7</v>
      </c>
      <c r="P146" s="7" t="s">
        <v>35</v>
      </c>
      <c r="Q146" s="7">
        <f aca="true" t="shared" si="118" ref="Q146:AB146">SUM(Q145:Q145)</f>
        <v>0</v>
      </c>
      <c r="R146" s="7">
        <f t="shared" si="118"/>
        <v>0</v>
      </c>
      <c r="S146" s="7">
        <f t="shared" si="118"/>
        <v>0</v>
      </c>
      <c r="T146" s="7">
        <f t="shared" si="118"/>
        <v>7</v>
      </c>
      <c r="U146" s="7">
        <f t="shared" si="118"/>
        <v>7</v>
      </c>
      <c r="V146" s="7">
        <f t="shared" si="118"/>
        <v>7</v>
      </c>
      <c r="W146" s="7">
        <f t="shared" si="118"/>
        <v>7</v>
      </c>
      <c r="X146" s="7">
        <f t="shared" si="118"/>
        <v>7</v>
      </c>
      <c r="Y146" s="7">
        <f t="shared" si="118"/>
        <v>7</v>
      </c>
      <c r="Z146" s="7">
        <f t="shared" si="118"/>
        <v>7</v>
      </c>
      <c r="AA146" s="7">
        <f t="shared" si="118"/>
        <v>7</v>
      </c>
      <c r="AB146" s="7">
        <f t="shared" si="118"/>
        <v>7</v>
      </c>
    </row>
    <row r="147" spans="1:28" ht="12.75">
      <c r="A147" s="8" t="s">
        <v>36</v>
      </c>
      <c r="B147" s="8">
        <f aca="true" t="shared" si="119" ref="B147:N147">SUM(B145:B146)/2</f>
        <v>0</v>
      </c>
      <c r="C147" s="8">
        <f t="shared" si="119"/>
        <v>0</v>
      </c>
      <c r="D147" s="8">
        <f t="shared" si="119"/>
        <v>0</v>
      </c>
      <c r="E147" s="8">
        <f t="shared" si="119"/>
        <v>7</v>
      </c>
      <c r="F147" s="8">
        <f t="shared" si="119"/>
        <v>0</v>
      </c>
      <c r="G147" s="8">
        <f t="shared" si="119"/>
        <v>0</v>
      </c>
      <c r="H147" s="8">
        <f t="shared" si="119"/>
        <v>0</v>
      </c>
      <c r="I147" s="8">
        <f t="shared" si="119"/>
        <v>0</v>
      </c>
      <c r="J147" s="8">
        <f t="shared" si="119"/>
        <v>0</v>
      </c>
      <c r="K147" s="8">
        <f t="shared" si="119"/>
        <v>0</v>
      </c>
      <c r="L147" s="8">
        <f t="shared" si="119"/>
        <v>0</v>
      </c>
      <c r="M147" s="8">
        <f t="shared" si="119"/>
        <v>0</v>
      </c>
      <c r="N147" s="8">
        <f t="shared" si="119"/>
        <v>7</v>
      </c>
      <c r="P147" s="8" t="s">
        <v>36</v>
      </c>
      <c r="Q147" s="8">
        <f aca="true" t="shared" si="120" ref="Q147:AB147">SUM(Q145:Q146)/2</f>
        <v>0</v>
      </c>
      <c r="R147" s="8">
        <f t="shared" si="120"/>
        <v>0</v>
      </c>
      <c r="S147" s="8">
        <f t="shared" si="120"/>
        <v>0</v>
      </c>
      <c r="T147" s="8">
        <f t="shared" si="120"/>
        <v>7</v>
      </c>
      <c r="U147" s="8">
        <f t="shared" si="120"/>
        <v>7</v>
      </c>
      <c r="V147" s="8">
        <f t="shared" si="120"/>
        <v>7</v>
      </c>
      <c r="W147" s="8">
        <f t="shared" si="120"/>
        <v>7</v>
      </c>
      <c r="X147" s="8">
        <f t="shared" si="120"/>
        <v>7</v>
      </c>
      <c r="Y147" s="8">
        <f t="shared" si="120"/>
        <v>7</v>
      </c>
      <c r="Z147" s="8">
        <f t="shared" si="120"/>
        <v>7</v>
      </c>
      <c r="AA147" s="8">
        <f t="shared" si="120"/>
        <v>7</v>
      </c>
      <c r="AB147" s="8">
        <f t="shared" si="120"/>
        <v>7</v>
      </c>
    </row>
    <row r="148" spans="1:28" ht="12.75">
      <c r="A148" s="9" t="s">
        <v>37</v>
      </c>
      <c r="B148" s="9">
        <f aca="true" t="shared" si="121" ref="B148:N148">SUM(B134:B147)/3</f>
        <v>5.599999999999999</v>
      </c>
      <c r="C148" s="9">
        <f t="shared" si="121"/>
        <v>573.5</v>
      </c>
      <c r="D148" s="9">
        <f t="shared" si="121"/>
        <v>362.7</v>
      </c>
      <c r="E148" s="9">
        <f t="shared" si="121"/>
        <v>125.2</v>
      </c>
      <c r="F148" s="9">
        <f t="shared" si="121"/>
        <v>214.79999999999998</v>
      </c>
      <c r="G148" s="9">
        <f t="shared" si="121"/>
        <v>68.5</v>
      </c>
      <c r="H148" s="9">
        <f t="shared" si="121"/>
        <v>0</v>
      </c>
      <c r="I148" s="9">
        <f t="shared" si="121"/>
        <v>0</v>
      </c>
      <c r="J148" s="9">
        <f t="shared" si="121"/>
        <v>24</v>
      </c>
      <c r="K148" s="9">
        <f t="shared" si="121"/>
        <v>25.600000000000005</v>
      </c>
      <c r="L148" s="9">
        <f t="shared" si="121"/>
        <v>0</v>
      </c>
      <c r="M148" s="9">
        <f t="shared" si="121"/>
        <v>9.2</v>
      </c>
      <c r="N148" s="9">
        <f t="shared" si="121"/>
        <v>1409.1000000000004</v>
      </c>
      <c r="P148" s="9" t="s">
        <v>37</v>
      </c>
      <c r="Q148" s="9">
        <f aca="true" t="shared" si="122" ref="Q148:AB148">SUM(Q134:Q147)/3</f>
        <v>5.599999999999999</v>
      </c>
      <c r="R148" s="9">
        <f t="shared" si="122"/>
        <v>579.1</v>
      </c>
      <c r="S148" s="9">
        <f t="shared" si="122"/>
        <v>941.7999999999998</v>
      </c>
      <c r="T148" s="9">
        <f t="shared" si="122"/>
        <v>1067.0000000000002</v>
      </c>
      <c r="U148" s="9">
        <f t="shared" si="122"/>
        <v>1281.8000000000002</v>
      </c>
      <c r="V148" s="9">
        <f t="shared" si="122"/>
        <v>1350.3000000000002</v>
      </c>
      <c r="W148" s="9">
        <f t="shared" si="122"/>
        <v>1350.3000000000002</v>
      </c>
      <c r="X148" s="9">
        <f t="shared" si="122"/>
        <v>1350.3000000000002</v>
      </c>
      <c r="Y148" s="9">
        <f t="shared" si="122"/>
        <v>1374.3000000000002</v>
      </c>
      <c r="Z148" s="9">
        <f t="shared" si="122"/>
        <v>1399.9000000000003</v>
      </c>
      <c r="AA148" s="9">
        <f t="shared" si="122"/>
        <v>1399.9000000000003</v>
      </c>
      <c r="AB148" s="9">
        <f t="shared" si="122"/>
        <v>1409.1000000000004</v>
      </c>
    </row>
    <row r="150" spans="1:29" ht="12.75">
      <c r="A150" s="2" t="s">
        <v>46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>
      <c r="A151" s="2" t="s">
        <v>1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75">
      <c r="A152" s="3"/>
      <c r="B152" s="4" t="s">
        <v>2</v>
      </c>
      <c r="C152" s="4" t="s">
        <v>3</v>
      </c>
      <c r="D152" s="4" t="s">
        <v>4</v>
      </c>
      <c r="E152" s="4" t="s">
        <v>5</v>
      </c>
      <c r="F152" s="4" t="s">
        <v>6</v>
      </c>
      <c r="G152" s="4" t="s">
        <v>7</v>
      </c>
      <c r="H152" s="4" t="s">
        <v>8</v>
      </c>
      <c r="I152" s="4" t="s">
        <v>9</v>
      </c>
      <c r="J152" s="4" t="s">
        <v>10</v>
      </c>
      <c r="K152" s="4" t="s">
        <v>11</v>
      </c>
      <c r="L152" s="4" t="s">
        <v>12</v>
      </c>
      <c r="M152" s="4" t="s">
        <v>13</v>
      </c>
      <c r="N152" s="4" t="s">
        <v>14</v>
      </c>
      <c r="O152" s="3"/>
      <c r="P152" s="3"/>
      <c r="Q152" s="4" t="s">
        <v>2</v>
      </c>
      <c r="R152" s="4" t="s">
        <v>3</v>
      </c>
      <c r="S152" s="4" t="s">
        <v>4</v>
      </c>
      <c r="T152" s="4" t="s">
        <v>5</v>
      </c>
      <c r="U152" s="4" t="s">
        <v>6</v>
      </c>
      <c r="V152" s="4" t="s">
        <v>7</v>
      </c>
      <c r="W152" s="4" t="s">
        <v>8</v>
      </c>
      <c r="X152" s="4" t="s">
        <v>9</v>
      </c>
      <c r="Y152" s="4" t="s">
        <v>10</v>
      </c>
      <c r="Z152" s="4" t="s">
        <v>11</v>
      </c>
      <c r="AA152" s="4" t="s">
        <v>12</v>
      </c>
      <c r="AB152" s="4" t="s">
        <v>13</v>
      </c>
      <c r="AC152" s="3"/>
    </row>
    <row r="153" spans="1:28" ht="12.75">
      <c r="A153" s="5" t="s">
        <v>15</v>
      </c>
      <c r="B153" s="5"/>
      <c r="C153" s="5"/>
      <c r="D153" s="5"/>
      <c r="E153" s="5">
        <v>59.9</v>
      </c>
      <c r="F153" s="5"/>
      <c r="G153" s="5"/>
      <c r="H153" s="5">
        <v>49.2</v>
      </c>
      <c r="I153" s="5">
        <v>1162.8</v>
      </c>
      <c r="J153" s="5">
        <v>609.9</v>
      </c>
      <c r="K153" s="5">
        <v>284.9</v>
      </c>
      <c r="L153" s="5">
        <v>335.3</v>
      </c>
      <c r="M153" s="5">
        <v>511.8</v>
      </c>
      <c r="N153" s="6">
        <f aca="true" t="shared" si="123" ref="N153:N170">SUM(B153:M153)</f>
        <v>3013.8</v>
      </c>
      <c r="P153" s="5" t="s">
        <v>15</v>
      </c>
      <c r="Q153" s="5">
        <f aca="true" t="shared" si="124" ref="Q153:Q170">B153</f>
        <v>0</v>
      </c>
      <c r="R153" s="5">
        <f aca="true" t="shared" si="125" ref="R153:R170">C153+Q153</f>
        <v>0</v>
      </c>
      <c r="S153" s="5">
        <f aca="true" t="shared" si="126" ref="S153:S170">D153+R153</f>
        <v>0</v>
      </c>
      <c r="T153" s="5">
        <f aca="true" t="shared" si="127" ref="T153:T170">E153+S153</f>
        <v>59.9</v>
      </c>
      <c r="U153" s="5">
        <f aca="true" t="shared" si="128" ref="U153:U170">F153+T153</f>
        <v>59.9</v>
      </c>
      <c r="V153" s="5">
        <f aca="true" t="shared" si="129" ref="V153:V170">G153+U153</f>
        <v>59.9</v>
      </c>
      <c r="W153" s="5">
        <f aca="true" t="shared" si="130" ref="W153:W170">H153+V153</f>
        <v>109.1</v>
      </c>
      <c r="X153" s="5">
        <f aca="true" t="shared" si="131" ref="X153:X170">I153+W153</f>
        <v>1271.8999999999999</v>
      </c>
      <c r="Y153" s="5">
        <f aca="true" t="shared" si="132" ref="Y153:Y170">J153+X153</f>
        <v>1881.7999999999997</v>
      </c>
      <c r="Z153" s="5">
        <f aca="true" t="shared" si="133" ref="Z153:Z170">K153+Y153</f>
        <v>2166.7</v>
      </c>
      <c r="AA153" s="5">
        <f aca="true" t="shared" si="134" ref="AA153:AA170">L153+Z153</f>
        <v>2502</v>
      </c>
      <c r="AB153" s="5">
        <f aca="true" t="shared" si="135" ref="AB153:AB170">M153+AA153</f>
        <v>3013.8</v>
      </c>
    </row>
    <row r="154" spans="1:28" ht="12.75">
      <c r="A154" s="5" t="s">
        <v>16</v>
      </c>
      <c r="B154" s="5">
        <v>3.7</v>
      </c>
      <c r="C154" s="5">
        <v>121.5</v>
      </c>
      <c r="D154" s="5">
        <v>445.8</v>
      </c>
      <c r="E154" s="5">
        <v>35.6</v>
      </c>
      <c r="F154" s="5"/>
      <c r="G154" s="5">
        <v>5</v>
      </c>
      <c r="H154" s="5"/>
      <c r="I154" s="5">
        <v>184.6</v>
      </c>
      <c r="J154" s="5">
        <v>1500</v>
      </c>
      <c r="K154" s="5">
        <v>26.3</v>
      </c>
      <c r="L154" s="5"/>
      <c r="M154" s="5"/>
      <c r="N154" s="6">
        <f t="shared" si="123"/>
        <v>2322.5</v>
      </c>
      <c r="P154" s="5" t="s">
        <v>16</v>
      </c>
      <c r="Q154" s="5">
        <f t="shared" si="124"/>
        <v>3.7</v>
      </c>
      <c r="R154" s="5">
        <f t="shared" si="125"/>
        <v>125.2</v>
      </c>
      <c r="S154" s="5">
        <f t="shared" si="126"/>
        <v>571</v>
      </c>
      <c r="T154" s="5">
        <f t="shared" si="127"/>
        <v>606.6</v>
      </c>
      <c r="U154" s="5">
        <f t="shared" si="128"/>
        <v>606.6</v>
      </c>
      <c r="V154" s="5">
        <f t="shared" si="129"/>
        <v>611.6</v>
      </c>
      <c r="W154" s="5">
        <f t="shared" si="130"/>
        <v>611.6</v>
      </c>
      <c r="X154" s="5">
        <f t="shared" si="131"/>
        <v>796.2</v>
      </c>
      <c r="Y154" s="5">
        <f t="shared" si="132"/>
        <v>2296.2</v>
      </c>
      <c r="Z154" s="5">
        <f t="shared" si="133"/>
        <v>2322.5</v>
      </c>
      <c r="AA154" s="5">
        <f t="shared" si="134"/>
        <v>2322.5</v>
      </c>
      <c r="AB154" s="5">
        <f t="shared" si="135"/>
        <v>2322.5</v>
      </c>
    </row>
    <row r="155" spans="1:28" ht="12.75">
      <c r="A155" s="5" t="s">
        <v>17</v>
      </c>
      <c r="B155" s="5">
        <v>647.7</v>
      </c>
      <c r="C155" s="5">
        <v>77.2</v>
      </c>
      <c r="D155" s="5">
        <v>322.9</v>
      </c>
      <c r="E155" s="5">
        <v>302.2</v>
      </c>
      <c r="F155" s="5">
        <v>505.7</v>
      </c>
      <c r="G155" s="5">
        <v>888.3</v>
      </c>
      <c r="H155" s="5">
        <v>807.9</v>
      </c>
      <c r="I155" s="5">
        <v>886.8</v>
      </c>
      <c r="J155" s="5">
        <v>955.3</v>
      </c>
      <c r="K155" s="5">
        <v>427.9</v>
      </c>
      <c r="L155" s="5">
        <v>381.6</v>
      </c>
      <c r="M155" s="5">
        <v>459.8</v>
      </c>
      <c r="N155" s="6">
        <f t="shared" si="123"/>
        <v>6663.3</v>
      </c>
      <c r="P155" s="5" t="s">
        <v>17</v>
      </c>
      <c r="Q155" s="5">
        <f t="shared" si="124"/>
        <v>647.7</v>
      </c>
      <c r="R155" s="5">
        <f t="shared" si="125"/>
        <v>724.9000000000001</v>
      </c>
      <c r="S155" s="5">
        <f t="shared" si="126"/>
        <v>1047.8000000000002</v>
      </c>
      <c r="T155" s="5">
        <f t="shared" si="127"/>
        <v>1350.0000000000002</v>
      </c>
      <c r="U155" s="5">
        <f t="shared" si="128"/>
        <v>1855.7000000000003</v>
      </c>
      <c r="V155" s="5">
        <f t="shared" si="129"/>
        <v>2744</v>
      </c>
      <c r="W155" s="5">
        <f t="shared" si="130"/>
        <v>3551.9</v>
      </c>
      <c r="X155" s="5">
        <f t="shared" si="131"/>
        <v>4438.7</v>
      </c>
      <c r="Y155" s="5">
        <f t="shared" si="132"/>
        <v>5394</v>
      </c>
      <c r="Z155" s="5">
        <f t="shared" si="133"/>
        <v>5821.9</v>
      </c>
      <c r="AA155" s="5">
        <f t="shared" si="134"/>
        <v>6203.5</v>
      </c>
      <c r="AB155" s="5">
        <f t="shared" si="135"/>
        <v>6663.3</v>
      </c>
    </row>
    <row r="156" spans="1:28" ht="12.75">
      <c r="A156" s="5" t="s">
        <v>18</v>
      </c>
      <c r="B156" s="5"/>
      <c r="C156" s="5"/>
      <c r="D156" s="5"/>
      <c r="E156" s="5">
        <v>56</v>
      </c>
      <c r="F156" s="5"/>
      <c r="G156" s="5"/>
      <c r="H156" s="5"/>
      <c r="I156" s="5">
        <v>24</v>
      </c>
      <c r="J156" s="5"/>
      <c r="K156" s="5"/>
      <c r="L156" s="5"/>
      <c r="M156" s="5"/>
      <c r="N156" s="6">
        <f t="shared" si="123"/>
        <v>80</v>
      </c>
      <c r="P156" s="5" t="s">
        <v>18</v>
      </c>
      <c r="Q156" s="5">
        <f t="shared" si="124"/>
        <v>0</v>
      </c>
      <c r="R156" s="5">
        <f t="shared" si="125"/>
        <v>0</v>
      </c>
      <c r="S156" s="5">
        <f t="shared" si="126"/>
        <v>0</v>
      </c>
      <c r="T156" s="5">
        <f t="shared" si="127"/>
        <v>56</v>
      </c>
      <c r="U156" s="5">
        <f t="shared" si="128"/>
        <v>56</v>
      </c>
      <c r="V156" s="5">
        <f t="shared" si="129"/>
        <v>56</v>
      </c>
      <c r="W156" s="5">
        <f t="shared" si="130"/>
        <v>56</v>
      </c>
      <c r="X156" s="5">
        <f t="shared" si="131"/>
        <v>80</v>
      </c>
      <c r="Y156" s="5">
        <f t="shared" si="132"/>
        <v>80</v>
      </c>
      <c r="Z156" s="5">
        <f t="shared" si="133"/>
        <v>80</v>
      </c>
      <c r="AA156" s="5">
        <f t="shared" si="134"/>
        <v>80</v>
      </c>
      <c r="AB156" s="5">
        <f t="shared" si="135"/>
        <v>80</v>
      </c>
    </row>
    <row r="157" spans="1:28" ht="12.75">
      <c r="A157" s="5" t="s">
        <v>19</v>
      </c>
      <c r="B157" s="5"/>
      <c r="C157" s="5"/>
      <c r="D157" s="5">
        <v>24</v>
      </c>
      <c r="E157" s="5">
        <v>71.4</v>
      </c>
      <c r="F157" s="5"/>
      <c r="G157" s="5"/>
      <c r="H157" s="5">
        <v>3</v>
      </c>
      <c r="I157" s="5">
        <v>47.4</v>
      </c>
      <c r="J157" s="5">
        <v>24</v>
      </c>
      <c r="K157" s="5"/>
      <c r="L157" s="5"/>
      <c r="M157" s="5"/>
      <c r="N157" s="6">
        <f t="shared" si="123"/>
        <v>169.8</v>
      </c>
      <c r="P157" s="5" t="s">
        <v>19</v>
      </c>
      <c r="Q157" s="5">
        <f t="shared" si="124"/>
        <v>0</v>
      </c>
      <c r="R157" s="5">
        <f t="shared" si="125"/>
        <v>0</v>
      </c>
      <c r="S157" s="5">
        <f t="shared" si="126"/>
        <v>24</v>
      </c>
      <c r="T157" s="5">
        <f t="shared" si="127"/>
        <v>95.4</v>
      </c>
      <c r="U157" s="5">
        <f t="shared" si="128"/>
        <v>95.4</v>
      </c>
      <c r="V157" s="5">
        <f t="shared" si="129"/>
        <v>95.4</v>
      </c>
      <c r="W157" s="5">
        <f t="shared" si="130"/>
        <v>98.4</v>
      </c>
      <c r="X157" s="5">
        <f t="shared" si="131"/>
        <v>145.8</v>
      </c>
      <c r="Y157" s="5">
        <f t="shared" si="132"/>
        <v>169.8</v>
      </c>
      <c r="Z157" s="5">
        <f t="shared" si="133"/>
        <v>169.8</v>
      </c>
      <c r="AA157" s="5">
        <f t="shared" si="134"/>
        <v>169.8</v>
      </c>
      <c r="AB157" s="5">
        <f t="shared" si="135"/>
        <v>169.8</v>
      </c>
    </row>
    <row r="158" spans="1:28" ht="12.75">
      <c r="A158" s="5" t="s">
        <v>20</v>
      </c>
      <c r="B158" s="5"/>
      <c r="C158" s="5"/>
      <c r="D158" s="5">
        <v>0.2</v>
      </c>
      <c r="E158" s="5"/>
      <c r="F158" s="5"/>
      <c r="G158" s="5"/>
      <c r="H158" s="5"/>
      <c r="I158" s="5"/>
      <c r="J158" s="5"/>
      <c r="K158" s="5"/>
      <c r="L158" s="5"/>
      <c r="M158" s="5"/>
      <c r="N158" s="6">
        <f t="shared" si="123"/>
        <v>0.2</v>
      </c>
      <c r="P158" s="5" t="s">
        <v>20</v>
      </c>
      <c r="Q158" s="5">
        <f t="shared" si="124"/>
        <v>0</v>
      </c>
      <c r="R158" s="5">
        <f t="shared" si="125"/>
        <v>0</v>
      </c>
      <c r="S158" s="5">
        <f t="shared" si="126"/>
        <v>0.2</v>
      </c>
      <c r="T158" s="5">
        <f t="shared" si="127"/>
        <v>0.2</v>
      </c>
      <c r="U158" s="5">
        <f t="shared" si="128"/>
        <v>0.2</v>
      </c>
      <c r="V158" s="5">
        <f t="shared" si="129"/>
        <v>0.2</v>
      </c>
      <c r="W158" s="5">
        <f t="shared" si="130"/>
        <v>0.2</v>
      </c>
      <c r="X158" s="5">
        <f t="shared" si="131"/>
        <v>0.2</v>
      </c>
      <c r="Y158" s="5">
        <f t="shared" si="132"/>
        <v>0.2</v>
      </c>
      <c r="Z158" s="5">
        <f t="shared" si="133"/>
        <v>0.2</v>
      </c>
      <c r="AA158" s="5">
        <f t="shared" si="134"/>
        <v>0.2</v>
      </c>
      <c r="AB158" s="5">
        <f t="shared" si="135"/>
        <v>0.2</v>
      </c>
    </row>
    <row r="159" spans="1:28" ht="12.75">
      <c r="A159" s="5" t="s">
        <v>43</v>
      </c>
      <c r="B159" s="5"/>
      <c r="C159" s="5"/>
      <c r="D159" s="5"/>
      <c r="E159" s="5">
        <v>16</v>
      </c>
      <c r="F159" s="5"/>
      <c r="G159" s="5"/>
      <c r="H159" s="5"/>
      <c r="I159" s="5"/>
      <c r="J159" s="5"/>
      <c r="K159" s="5"/>
      <c r="L159" s="5"/>
      <c r="M159" s="5"/>
      <c r="N159" s="6">
        <f t="shared" si="123"/>
        <v>16</v>
      </c>
      <c r="P159" s="5" t="s">
        <v>43</v>
      </c>
      <c r="Q159" s="5">
        <f t="shared" si="124"/>
        <v>0</v>
      </c>
      <c r="R159" s="5">
        <f t="shared" si="125"/>
        <v>0</v>
      </c>
      <c r="S159" s="5">
        <f t="shared" si="126"/>
        <v>0</v>
      </c>
      <c r="T159" s="5">
        <f t="shared" si="127"/>
        <v>16</v>
      </c>
      <c r="U159" s="5">
        <f t="shared" si="128"/>
        <v>16</v>
      </c>
      <c r="V159" s="5">
        <f t="shared" si="129"/>
        <v>16</v>
      </c>
      <c r="W159" s="5">
        <f t="shared" si="130"/>
        <v>16</v>
      </c>
      <c r="X159" s="5">
        <f t="shared" si="131"/>
        <v>16</v>
      </c>
      <c r="Y159" s="5">
        <f t="shared" si="132"/>
        <v>16</v>
      </c>
      <c r="Z159" s="5">
        <f t="shared" si="133"/>
        <v>16</v>
      </c>
      <c r="AA159" s="5">
        <f t="shared" si="134"/>
        <v>16</v>
      </c>
      <c r="AB159" s="5">
        <f t="shared" si="135"/>
        <v>16</v>
      </c>
    </row>
    <row r="160" spans="1:28" ht="12.75">
      <c r="A160" s="5" t="s">
        <v>21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6">
        <f t="shared" si="123"/>
        <v>0</v>
      </c>
      <c r="P160" s="5" t="s">
        <v>21</v>
      </c>
      <c r="Q160" s="5">
        <f t="shared" si="124"/>
        <v>0</v>
      </c>
      <c r="R160" s="5">
        <f t="shared" si="125"/>
        <v>0</v>
      </c>
      <c r="S160" s="5">
        <f t="shared" si="126"/>
        <v>0</v>
      </c>
      <c r="T160" s="5">
        <f t="shared" si="127"/>
        <v>0</v>
      </c>
      <c r="U160" s="5">
        <f t="shared" si="128"/>
        <v>0</v>
      </c>
      <c r="V160" s="5">
        <f t="shared" si="129"/>
        <v>0</v>
      </c>
      <c r="W160" s="5">
        <f t="shared" si="130"/>
        <v>0</v>
      </c>
      <c r="X160" s="5">
        <f t="shared" si="131"/>
        <v>0</v>
      </c>
      <c r="Y160" s="5">
        <f t="shared" si="132"/>
        <v>0</v>
      </c>
      <c r="Z160" s="5">
        <f t="shared" si="133"/>
        <v>0</v>
      </c>
      <c r="AA160" s="5">
        <f t="shared" si="134"/>
        <v>0</v>
      </c>
      <c r="AB160" s="5">
        <f t="shared" si="135"/>
        <v>0</v>
      </c>
    </row>
    <row r="161" spans="1:28" ht="12.75">
      <c r="A161" s="5" t="s">
        <v>22</v>
      </c>
      <c r="B161" s="5">
        <v>109.1</v>
      </c>
      <c r="C161" s="5">
        <v>228</v>
      </c>
      <c r="D161" s="5">
        <v>117.6</v>
      </c>
      <c r="E161" s="5">
        <v>61.5</v>
      </c>
      <c r="F161" s="5">
        <v>162.6</v>
      </c>
      <c r="G161" s="5">
        <v>1.5</v>
      </c>
      <c r="H161" s="5">
        <v>47.8</v>
      </c>
      <c r="I161" s="5">
        <v>23.9</v>
      </c>
      <c r="J161" s="5"/>
      <c r="K161" s="5">
        <v>15.7</v>
      </c>
      <c r="L161" s="5">
        <v>286.1</v>
      </c>
      <c r="M161" s="5">
        <v>186.6</v>
      </c>
      <c r="N161" s="6">
        <f t="shared" si="123"/>
        <v>1240.4</v>
      </c>
      <c r="P161" s="5" t="s">
        <v>22</v>
      </c>
      <c r="Q161" s="5">
        <f t="shared" si="124"/>
        <v>109.1</v>
      </c>
      <c r="R161" s="5">
        <f t="shared" si="125"/>
        <v>337.1</v>
      </c>
      <c r="S161" s="5">
        <f t="shared" si="126"/>
        <v>454.70000000000005</v>
      </c>
      <c r="T161" s="5">
        <f t="shared" si="127"/>
        <v>516.2</v>
      </c>
      <c r="U161" s="5">
        <f t="shared" si="128"/>
        <v>678.8000000000001</v>
      </c>
      <c r="V161" s="5">
        <f t="shared" si="129"/>
        <v>680.3000000000001</v>
      </c>
      <c r="W161" s="5">
        <f t="shared" si="130"/>
        <v>728.1</v>
      </c>
      <c r="X161" s="5">
        <f t="shared" si="131"/>
        <v>752</v>
      </c>
      <c r="Y161" s="5">
        <f t="shared" si="132"/>
        <v>752</v>
      </c>
      <c r="Z161" s="5">
        <f t="shared" si="133"/>
        <v>767.7</v>
      </c>
      <c r="AA161" s="5">
        <f t="shared" si="134"/>
        <v>1053.8000000000002</v>
      </c>
      <c r="AB161" s="5">
        <f t="shared" si="135"/>
        <v>1240.4</v>
      </c>
    </row>
    <row r="162" spans="1:28" ht="12.75">
      <c r="A162" s="5" t="s">
        <v>23</v>
      </c>
      <c r="B162" s="5">
        <v>226.4</v>
      </c>
      <c r="C162" s="5">
        <v>58.7</v>
      </c>
      <c r="D162" s="5">
        <v>512.5</v>
      </c>
      <c r="E162" s="5">
        <v>516</v>
      </c>
      <c r="F162" s="5">
        <v>202.3</v>
      </c>
      <c r="G162" s="5">
        <v>191.4</v>
      </c>
      <c r="H162" s="5">
        <v>408.4</v>
      </c>
      <c r="I162" s="5">
        <v>265.7</v>
      </c>
      <c r="J162" s="5">
        <v>96.8</v>
      </c>
      <c r="K162" s="5">
        <v>12.9</v>
      </c>
      <c r="L162" s="5">
        <v>20.6</v>
      </c>
      <c r="M162" s="5">
        <v>67</v>
      </c>
      <c r="N162" s="6">
        <f t="shared" si="123"/>
        <v>2578.7</v>
      </c>
      <c r="P162" s="5" t="s">
        <v>23</v>
      </c>
      <c r="Q162" s="5">
        <f t="shared" si="124"/>
        <v>226.4</v>
      </c>
      <c r="R162" s="5">
        <f t="shared" si="125"/>
        <v>285.1</v>
      </c>
      <c r="S162" s="5">
        <f t="shared" si="126"/>
        <v>797.6</v>
      </c>
      <c r="T162" s="5">
        <f t="shared" si="127"/>
        <v>1313.6</v>
      </c>
      <c r="U162" s="5">
        <f t="shared" si="128"/>
        <v>1515.8999999999999</v>
      </c>
      <c r="V162" s="5">
        <f t="shared" si="129"/>
        <v>1707.3</v>
      </c>
      <c r="W162" s="5">
        <f t="shared" si="130"/>
        <v>2115.7</v>
      </c>
      <c r="X162" s="5">
        <f t="shared" si="131"/>
        <v>2381.3999999999996</v>
      </c>
      <c r="Y162" s="5">
        <f t="shared" si="132"/>
        <v>2478.2</v>
      </c>
      <c r="Z162" s="5">
        <f t="shared" si="133"/>
        <v>2491.1</v>
      </c>
      <c r="AA162" s="5">
        <f t="shared" si="134"/>
        <v>2511.7</v>
      </c>
      <c r="AB162" s="5">
        <f t="shared" si="135"/>
        <v>2578.7</v>
      </c>
    </row>
    <row r="163" spans="1:28" ht="12.75">
      <c r="A163" s="5" t="s">
        <v>24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6">
        <f t="shared" si="123"/>
        <v>0</v>
      </c>
      <c r="P163" s="5" t="s">
        <v>24</v>
      </c>
      <c r="Q163" s="5">
        <f t="shared" si="124"/>
        <v>0</v>
      </c>
      <c r="R163" s="5">
        <f t="shared" si="125"/>
        <v>0</v>
      </c>
      <c r="S163" s="5">
        <f t="shared" si="126"/>
        <v>0</v>
      </c>
      <c r="T163" s="5">
        <f t="shared" si="127"/>
        <v>0</v>
      </c>
      <c r="U163" s="5">
        <f t="shared" si="128"/>
        <v>0</v>
      </c>
      <c r="V163" s="5">
        <f t="shared" si="129"/>
        <v>0</v>
      </c>
      <c r="W163" s="5">
        <f t="shared" si="130"/>
        <v>0</v>
      </c>
      <c r="X163" s="5">
        <f t="shared" si="131"/>
        <v>0</v>
      </c>
      <c r="Y163" s="5">
        <f t="shared" si="132"/>
        <v>0</v>
      </c>
      <c r="Z163" s="5">
        <f t="shared" si="133"/>
        <v>0</v>
      </c>
      <c r="AA163" s="5">
        <f t="shared" si="134"/>
        <v>0</v>
      </c>
      <c r="AB163" s="5">
        <f t="shared" si="135"/>
        <v>0</v>
      </c>
    </row>
    <row r="164" spans="1:28" ht="12.75">
      <c r="A164" s="5" t="s">
        <v>25</v>
      </c>
      <c r="B164" s="5"/>
      <c r="C164" s="5"/>
      <c r="D164" s="5">
        <v>0.4</v>
      </c>
      <c r="E164" s="5"/>
      <c r="F164" s="5"/>
      <c r="G164" s="5"/>
      <c r="H164" s="5"/>
      <c r="I164" s="5"/>
      <c r="J164" s="5"/>
      <c r="K164" s="5"/>
      <c r="L164" s="5"/>
      <c r="M164" s="5"/>
      <c r="N164" s="6">
        <f t="shared" si="123"/>
        <v>0.4</v>
      </c>
      <c r="P164" s="5" t="s">
        <v>25</v>
      </c>
      <c r="Q164" s="5">
        <f t="shared" si="124"/>
        <v>0</v>
      </c>
      <c r="R164" s="5">
        <f t="shared" si="125"/>
        <v>0</v>
      </c>
      <c r="S164" s="5">
        <f t="shared" si="126"/>
        <v>0.4</v>
      </c>
      <c r="T164" s="5">
        <f t="shared" si="127"/>
        <v>0.4</v>
      </c>
      <c r="U164" s="5">
        <f t="shared" si="128"/>
        <v>0.4</v>
      </c>
      <c r="V164" s="5">
        <f t="shared" si="129"/>
        <v>0.4</v>
      </c>
      <c r="W164" s="5">
        <f t="shared" si="130"/>
        <v>0.4</v>
      </c>
      <c r="X164" s="5">
        <f t="shared" si="131"/>
        <v>0.4</v>
      </c>
      <c r="Y164" s="5">
        <f t="shared" si="132"/>
        <v>0.4</v>
      </c>
      <c r="Z164" s="5">
        <f t="shared" si="133"/>
        <v>0.4</v>
      </c>
      <c r="AA164" s="5">
        <f t="shared" si="134"/>
        <v>0.4</v>
      </c>
      <c r="AB164" s="5">
        <f t="shared" si="135"/>
        <v>0.4</v>
      </c>
    </row>
    <row r="165" spans="1:28" ht="12.75">
      <c r="A165" s="5" t="s">
        <v>26</v>
      </c>
      <c r="B165" s="5"/>
      <c r="C165" s="5"/>
      <c r="D165" s="5">
        <v>0.1</v>
      </c>
      <c r="E165" s="5"/>
      <c r="F165" s="5"/>
      <c r="G165" s="5"/>
      <c r="H165" s="5"/>
      <c r="I165" s="5"/>
      <c r="J165" s="5"/>
      <c r="K165" s="5"/>
      <c r="L165" s="5"/>
      <c r="M165" s="5"/>
      <c r="N165" s="6">
        <f t="shared" si="123"/>
        <v>0.1</v>
      </c>
      <c r="P165" s="5" t="s">
        <v>26</v>
      </c>
      <c r="Q165" s="5">
        <f t="shared" si="124"/>
        <v>0</v>
      </c>
      <c r="R165" s="5">
        <f t="shared" si="125"/>
        <v>0</v>
      </c>
      <c r="S165" s="5">
        <f t="shared" si="126"/>
        <v>0.1</v>
      </c>
      <c r="T165" s="5">
        <f t="shared" si="127"/>
        <v>0.1</v>
      </c>
      <c r="U165" s="5">
        <f t="shared" si="128"/>
        <v>0.1</v>
      </c>
      <c r="V165" s="5">
        <f t="shared" si="129"/>
        <v>0.1</v>
      </c>
      <c r="W165" s="5">
        <f t="shared" si="130"/>
        <v>0.1</v>
      </c>
      <c r="X165" s="5">
        <f t="shared" si="131"/>
        <v>0.1</v>
      </c>
      <c r="Y165" s="5">
        <f t="shared" si="132"/>
        <v>0.1</v>
      </c>
      <c r="Z165" s="5">
        <f t="shared" si="133"/>
        <v>0.1</v>
      </c>
      <c r="AA165" s="5">
        <f t="shared" si="134"/>
        <v>0.1</v>
      </c>
      <c r="AB165" s="5">
        <f t="shared" si="135"/>
        <v>0.1</v>
      </c>
    </row>
    <row r="166" spans="1:28" ht="12.75">
      <c r="A166" s="5" t="s">
        <v>47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6">
        <f t="shared" si="123"/>
        <v>0</v>
      </c>
      <c r="P166" s="5" t="s">
        <v>47</v>
      </c>
      <c r="Q166" s="5">
        <f t="shared" si="124"/>
        <v>0</v>
      </c>
      <c r="R166" s="5">
        <f t="shared" si="125"/>
        <v>0</v>
      </c>
      <c r="S166" s="5">
        <f t="shared" si="126"/>
        <v>0</v>
      </c>
      <c r="T166" s="5">
        <f t="shared" si="127"/>
        <v>0</v>
      </c>
      <c r="U166" s="5">
        <f t="shared" si="128"/>
        <v>0</v>
      </c>
      <c r="V166" s="5">
        <f t="shared" si="129"/>
        <v>0</v>
      </c>
      <c r="W166" s="5">
        <f t="shared" si="130"/>
        <v>0</v>
      </c>
      <c r="X166" s="5">
        <f t="shared" si="131"/>
        <v>0</v>
      </c>
      <c r="Y166" s="5">
        <f t="shared" si="132"/>
        <v>0</v>
      </c>
      <c r="Z166" s="5">
        <f t="shared" si="133"/>
        <v>0</v>
      </c>
      <c r="AA166" s="5">
        <f t="shared" si="134"/>
        <v>0</v>
      </c>
      <c r="AB166" s="5">
        <f t="shared" si="135"/>
        <v>0</v>
      </c>
    </row>
    <row r="167" spans="1:28" ht="12.75">
      <c r="A167" s="5" t="s">
        <v>48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6">
        <f t="shared" si="123"/>
        <v>0</v>
      </c>
      <c r="P167" s="5" t="s">
        <v>48</v>
      </c>
      <c r="Q167" s="5">
        <f t="shared" si="124"/>
        <v>0</v>
      </c>
      <c r="R167" s="5">
        <f t="shared" si="125"/>
        <v>0</v>
      </c>
      <c r="S167" s="5">
        <f t="shared" si="126"/>
        <v>0</v>
      </c>
      <c r="T167" s="5">
        <f t="shared" si="127"/>
        <v>0</v>
      </c>
      <c r="U167" s="5">
        <f t="shared" si="128"/>
        <v>0</v>
      </c>
      <c r="V167" s="5">
        <f t="shared" si="129"/>
        <v>0</v>
      </c>
      <c r="W167" s="5">
        <f t="shared" si="130"/>
        <v>0</v>
      </c>
      <c r="X167" s="5">
        <f t="shared" si="131"/>
        <v>0</v>
      </c>
      <c r="Y167" s="5">
        <f t="shared" si="132"/>
        <v>0</v>
      </c>
      <c r="Z167" s="5">
        <f t="shared" si="133"/>
        <v>0</v>
      </c>
      <c r="AA167" s="5">
        <f t="shared" si="134"/>
        <v>0</v>
      </c>
      <c r="AB167" s="5">
        <f t="shared" si="135"/>
        <v>0</v>
      </c>
    </row>
    <row r="168" spans="1:28" ht="12.75">
      <c r="A168" s="5" t="s">
        <v>27</v>
      </c>
      <c r="B168" s="5"/>
      <c r="C168" s="5"/>
      <c r="D168" s="5">
        <v>60</v>
      </c>
      <c r="E168" s="5"/>
      <c r="F168" s="5"/>
      <c r="G168" s="5"/>
      <c r="H168" s="5"/>
      <c r="I168" s="5"/>
      <c r="J168" s="5">
        <v>4.1</v>
      </c>
      <c r="K168" s="5"/>
      <c r="L168" s="5"/>
      <c r="M168" s="5"/>
      <c r="N168" s="6">
        <f t="shared" si="123"/>
        <v>64.1</v>
      </c>
      <c r="P168" s="5" t="s">
        <v>27</v>
      </c>
      <c r="Q168" s="5">
        <f t="shared" si="124"/>
        <v>0</v>
      </c>
      <c r="R168" s="5">
        <f t="shared" si="125"/>
        <v>0</v>
      </c>
      <c r="S168" s="5">
        <f t="shared" si="126"/>
        <v>60</v>
      </c>
      <c r="T168" s="5">
        <f t="shared" si="127"/>
        <v>60</v>
      </c>
      <c r="U168" s="5">
        <f t="shared" si="128"/>
        <v>60</v>
      </c>
      <c r="V168" s="5">
        <f t="shared" si="129"/>
        <v>60</v>
      </c>
      <c r="W168" s="5">
        <f t="shared" si="130"/>
        <v>60</v>
      </c>
      <c r="X168" s="5">
        <f t="shared" si="131"/>
        <v>60</v>
      </c>
      <c r="Y168" s="5">
        <f t="shared" si="132"/>
        <v>64.1</v>
      </c>
      <c r="Z168" s="5">
        <f t="shared" si="133"/>
        <v>64.1</v>
      </c>
      <c r="AA168" s="5">
        <f t="shared" si="134"/>
        <v>64.1</v>
      </c>
      <c r="AB168" s="5">
        <f t="shared" si="135"/>
        <v>64.1</v>
      </c>
    </row>
    <row r="169" spans="1:28" ht="12.75">
      <c r="A169" s="5" t="s">
        <v>28</v>
      </c>
      <c r="B169" s="5"/>
      <c r="C169" s="5"/>
      <c r="D169" s="5"/>
      <c r="E169" s="5"/>
      <c r="F169" s="5"/>
      <c r="G169" s="5"/>
      <c r="H169" s="5"/>
      <c r="I169" s="5">
        <v>2</v>
      </c>
      <c r="J169" s="5"/>
      <c r="K169" s="5"/>
      <c r="L169" s="5"/>
      <c r="M169" s="5"/>
      <c r="N169" s="6">
        <f t="shared" si="123"/>
        <v>2</v>
      </c>
      <c r="P169" s="5" t="s">
        <v>28</v>
      </c>
      <c r="Q169" s="5">
        <f t="shared" si="124"/>
        <v>0</v>
      </c>
      <c r="R169" s="5">
        <f t="shared" si="125"/>
        <v>0</v>
      </c>
      <c r="S169" s="5">
        <f t="shared" si="126"/>
        <v>0</v>
      </c>
      <c r="T169" s="5">
        <f t="shared" si="127"/>
        <v>0</v>
      </c>
      <c r="U169" s="5">
        <f t="shared" si="128"/>
        <v>0</v>
      </c>
      <c r="V169" s="5">
        <f t="shared" si="129"/>
        <v>0</v>
      </c>
      <c r="W169" s="5">
        <f t="shared" si="130"/>
        <v>0</v>
      </c>
      <c r="X169" s="5">
        <f t="shared" si="131"/>
        <v>2</v>
      </c>
      <c r="Y169" s="5">
        <f t="shared" si="132"/>
        <v>2</v>
      </c>
      <c r="Z169" s="5">
        <f t="shared" si="133"/>
        <v>2</v>
      </c>
      <c r="AA169" s="5">
        <f t="shared" si="134"/>
        <v>2</v>
      </c>
      <c r="AB169" s="5">
        <f t="shared" si="135"/>
        <v>2</v>
      </c>
    </row>
    <row r="170" spans="1:28" ht="12.75">
      <c r="A170" s="5" t="s">
        <v>29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6">
        <f t="shared" si="123"/>
        <v>0</v>
      </c>
      <c r="P170" s="5" t="s">
        <v>29</v>
      </c>
      <c r="Q170" s="5">
        <f t="shared" si="124"/>
        <v>0</v>
      </c>
      <c r="R170" s="5">
        <f t="shared" si="125"/>
        <v>0</v>
      </c>
      <c r="S170" s="5">
        <f t="shared" si="126"/>
        <v>0</v>
      </c>
      <c r="T170" s="5">
        <f t="shared" si="127"/>
        <v>0</v>
      </c>
      <c r="U170" s="5">
        <f t="shared" si="128"/>
        <v>0</v>
      </c>
      <c r="V170" s="5">
        <f t="shared" si="129"/>
        <v>0</v>
      </c>
      <c r="W170" s="5">
        <f t="shared" si="130"/>
        <v>0</v>
      </c>
      <c r="X170" s="5">
        <f t="shared" si="131"/>
        <v>0</v>
      </c>
      <c r="Y170" s="5">
        <f t="shared" si="132"/>
        <v>0</v>
      </c>
      <c r="Z170" s="5">
        <f t="shared" si="133"/>
        <v>0</v>
      </c>
      <c r="AA170" s="5">
        <f t="shared" si="134"/>
        <v>0</v>
      </c>
      <c r="AB170" s="5">
        <f t="shared" si="135"/>
        <v>0</v>
      </c>
    </row>
    <row r="171" spans="1:28" ht="12.75">
      <c r="A171" s="7" t="s">
        <v>31</v>
      </c>
      <c r="B171" s="7">
        <f aca="true" t="shared" si="136" ref="B171:N171">SUM(B153:B170)</f>
        <v>986.9000000000001</v>
      </c>
      <c r="C171" s="7">
        <f t="shared" si="136"/>
        <v>485.4</v>
      </c>
      <c r="D171" s="7">
        <f t="shared" si="136"/>
        <v>1483.5</v>
      </c>
      <c r="E171" s="7">
        <f t="shared" si="136"/>
        <v>1118.6</v>
      </c>
      <c r="F171" s="7">
        <f t="shared" si="136"/>
        <v>870.5999999999999</v>
      </c>
      <c r="G171" s="7">
        <f t="shared" si="136"/>
        <v>1086.2</v>
      </c>
      <c r="H171" s="7">
        <f t="shared" si="136"/>
        <v>1316.3</v>
      </c>
      <c r="I171" s="7">
        <f t="shared" si="136"/>
        <v>2597.2</v>
      </c>
      <c r="J171" s="7">
        <f t="shared" si="136"/>
        <v>3190.1</v>
      </c>
      <c r="K171" s="7">
        <f t="shared" si="136"/>
        <v>767.6999999999999</v>
      </c>
      <c r="L171" s="7">
        <f t="shared" si="136"/>
        <v>1023.6000000000001</v>
      </c>
      <c r="M171" s="7">
        <f t="shared" si="136"/>
        <v>1225.2</v>
      </c>
      <c r="N171" s="7">
        <f t="shared" si="136"/>
        <v>16151.300000000001</v>
      </c>
      <c r="P171" s="7" t="s">
        <v>31</v>
      </c>
      <c r="Q171" s="7">
        <f aca="true" t="shared" si="137" ref="Q171:AB171">SUM(Q153:Q170)</f>
        <v>986.9000000000001</v>
      </c>
      <c r="R171" s="7">
        <f t="shared" si="137"/>
        <v>1472.3000000000002</v>
      </c>
      <c r="S171" s="7">
        <f t="shared" si="137"/>
        <v>2955.8</v>
      </c>
      <c r="T171" s="7">
        <f t="shared" si="137"/>
        <v>4074.4</v>
      </c>
      <c r="U171" s="7">
        <f t="shared" si="137"/>
        <v>4945</v>
      </c>
      <c r="V171" s="7">
        <f t="shared" si="137"/>
        <v>6031.2</v>
      </c>
      <c r="W171" s="7">
        <f t="shared" si="137"/>
        <v>7347.5</v>
      </c>
      <c r="X171" s="7">
        <f t="shared" si="137"/>
        <v>9944.699999999999</v>
      </c>
      <c r="Y171" s="7">
        <f t="shared" si="137"/>
        <v>13134.800000000001</v>
      </c>
      <c r="Z171" s="7">
        <f t="shared" si="137"/>
        <v>13902.5</v>
      </c>
      <c r="AA171" s="7">
        <f t="shared" si="137"/>
        <v>14926.1</v>
      </c>
      <c r="AB171" s="7">
        <f t="shared" si="137"/>
        <v>16151.300000000001</v>
      </c>
    </row>
    <row r="172" spans="1:28" ht="12.75">
      <c r="A172" s="8" t="s">
        <v>32</v>
      </c>
      <c r="B172" s="8">
        <f aca="true" t="shared" si="138" ref="B172:N172">SUM(B153:B171)/2</f>
        <v>986.9000000000001</v>
      </c>
      <c r="C172" s="8">
        <f t="shared" si="138"/>
        <v>485.4</v>
      </c>
      <c r="D172" s="8">
        <f t="shared" si="138"/>
        <v>1483.5</v>
      </c>
      <c r="E172" s="8">
        <f t="shared" si="138"/>
        <v>1118.6</v>
      </c>
      <c r="F172" s="8">
        <f t="shared" si="138"/>
        <v>870.5999999999999</v>
      </c>
      <c r="G172" s="8">
        <f t="shared" si="138"/>
        <v>1086.2</v>
      </c>
      <c r="H172" s="8">
        <f t="shared" si="138"/>
        <v>1316.3</v>
      </c>
      <c r="I172" s="8">
        <f t="shared" si="138"/>
        <v>2597.2</v>
      </c>
      <c r="J172" s="8">
        <f t="shared" si="138"/>
        <v>3190.1</v>
      </c>
      <c r="K172" s="8">
        <f t="shared" si="138"/>
        <v>767.6999999999999</v>
      </c>
      <c r="L172" s="8">
        <f t="shared" si="138"/>
        <v>1023.6000000000001</v>
      </c>
      <c r="M172" s="8">
        <f t="shared" si="138"/>
        <v>1225.2</v>
      </c>
      <c r="N172" s="8">
        <f t="shared" si="138"/>
        <v>16151.300000000001</v>
      </c>
      <c r="P172" s="8" t="s">
        <v>32</v>
      </c>
      <c r="Q172" s="8">
        <f aca="true" t="shared" si="139" ref="Q172:AB172">SUM(Q153:Q171)/2</f>
        <v>986.9000000000001</v>
      </c>
      <c r="R172" s="8">
        <f t="shared" si="139"/>
        <v>1472.3000000000002</v>
      </c>
      <c r="S172" s="8">
        <f t="shared" si="139"/>
        <v>2955.8</v>
      </c>
      <c r="T172" s="8">
        <f t="shared" si="139"/>
        <v>4074.4</v>
      </c>
      <c r="U172" s="8">
        <f t="shared" si="139"/>
        <v>4945</v>
      </c>
      <c r="V172" s="8">
        <f t="shared" si="139"/>
        <v>6031.2</v>
      </c>
      <c r="W172" s="8">
        <f t="shared" si="139"/>
        <v>7347.5</v>
      </c>
      <c r="X172" s="8">
        <f t="shared" si="139"/>
        <v>9944.699999999999</v>
      </c>
      <c r="Y172" s="8">
        <f t="shared" si="139"/>
        <v>13134.800000000001</v>
      </c>
      <c r="Z172" s="8">
        <f t="shared" si="139"/>
        <v>13902.5</v>
      </c>
      <c r="AA172" s="8">
        <f t="shared" si="139"/>
        <v>14926.1</v>
      </c>
      <c r="AB172" s="8">
        <f t="shared" si="139"/>
        <v>16151.300000000001</v>
      </c>
    </row>
    <row r="173" spans="1:28" ht="12.75">
      <c r="A173" s="5" t="s">
        <v>33</v>
      </c>
      <c r="B173" s="5"/>
      <c r="C173" s="5"/>
      <c r="D173" s="5">
        <v>82.6</v>
      </c>
      <c r="E173" s="5"/>
      <c r="F173" s="5"/>
      <c r="G173" s="5"/>
      <c r="H173" s="5"/>
      <c r="I173" s="5"/>
      <c r="J173" s="5"/>
      <c r="K173" s="5"/>
      <c r="L173" s="5"/>
      <c r="M173" s="5"/>
      <c r="N173" s="6">
        <f>SUM(B173:M173)</f>
        <v>82.6</v>
      </c>
      <c r="P173" s="5" t="s">
        <v>33</v>
      </c>
      <c r="Q173" s="5">
        <f>B173</f>
        <v>0</v>
      </c>
      <c r="R173" s="5">
        <f aca="true" t="shared" si="140" ref="R173:AB174">C173+Q173</f>
        <v>0</v>
      </c>
      <c r="S173" s="5">
        <f t="shared" si="140"/>
        <v>82.6</v>
      </c>
      <c r="T173" s="5">
        <f t="shared" si="140"/>
        <v>82.6</v>
      </c>
      <c r="U173" s="5">
        <f t="shared" si="140"/>
        <v>82.6</v>
      </c>
      <c r="V173" s="5">
        <f t="shared" si="140"/>
        <v>82.6</v>
      </c>
      <c r="W173" s="5">
        <f t="shared" si="140"/>
        <v>82.6</v>
      </c>
      <c r="X173" s="5">
        <f t="shared" si="140"/>
        <v>82.6</v>
      </c>
      <c r="Y173" s="5">
        <f t="shared" si="140"/>
        <v>82.6</v>
      </c>
      <c r="Z173" s="5">
        <f t="shared" si="140"/>
        <v>82.6</v>
      </c>
      <c r="AA173" s="5">
        <f t="shared" si="140"/>
        <v>82.6</v>
      </c>
      <c r="AB173" s="5">
        <f t="shared" si="140"/>
        <v>82.6</v>
      </c>
    </row>
    <row r="174" spans="1:28" ht="12.75">
      <c r="A174" s="5" t="s">
        <v>49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6">
        <f>SUM(B174:M174)</f>
        <v>0</v>
      </c>
      <c r="P174" s="5" t="s">
        <v>49</v>
      </c>
      <c r="Q174" s="5">
        <f>B174</f>
        <v>0</v>
      </c>
      <c r="R174" s="5">
        <f t="shared" si="140"/>
        <v>0</v>
      </c>
      <c r="S174" s="5">
        <f t="shared" si="140"/>
        <v>0</v>
      </c>
      <c r="T174" s="5">
        <f t="shared" si="140"/>
        <v>0</v>
      </c>
      <c r="U174" s="5">
        <f t="shared" si="140"/>
        <v>0</v>
      </c>
      <c r="V174" s="5">
        <f t="shared" si="140"/>
        <v>0</v>
      </c>
      <c r="W174" s="5">
        <f t="shared" si="140"/>
        <v>0</v>
      </c>
      <c r="X174" s="5">
        <f t="shared" si="140"/>
        <v>0</v>
      </c>
      <c r="Y174" s="5">
        <f t="shared" si="140"/>
        <v>0</v>
      </c>
      <c r="Z174" s="5">
        <f t="shared" si="140"/>
        <v>0</v>
      </c>
      <c r="AA174" s="5">
        <f t="shared" si="140"/>
        <v>0</v>
      </c>
      <c r="AB174" s="5">
        <f t="shared" si="140"/>
        <v>0</v>
      </c>
    </row>
    <row r="175" spans="1:28" ht="12.75">
      <c r="A175" s="7" t="s">
        <v>35</v>
      </c>
      <c r="B175" s="7">
        <f aca="true" t="shared" si="141" ref="B175:N175">SUM(B173:B174)</f>
        <v>0</v>
      </c>
      <c r="C175" s="7">
        <f t="shared" si="141"/>
        <v>0</v>
      </c>
      <c r="D175" s="7">
        <f t="shared" si="141"/>
        <v>82.6</v>
      </c>
      <c r="E175" s="7">
        <f t="shared" si="141"/>
        <v>0</v>
      </c>
      <c r="F175" s="7">
        <f t="shared" si="141"/>
        <v>0</v>
      </c>
      <c r="G175" s="7">
        <f t="shared" si="141"/>
        <v>0</v>
      </c>
      <c r="H175" s="7">
        <f t="shared" si="141"/>
        <v>0</v>
      </c>
      <c r="I175" s="7">
        <f t="shared" si="141"/>
        <v>0</v>
      </c>
      <c r="J175" s="7">
        <f t="shared" si="141"/>
        <v>0</v>
      </c>
      <c r="K175" s="7">
        <f t="shared" si="141"/>
        <v>0</v>
      </c>
      <c r="L175" s="7">
        <f t="shared" si="141"/>
        <v>0</v>
      </c>
      <c r="M175" s="7">
        <f t="shared" si="141"/>
        <v>0</v>
      </c>
      <c r="N175" s="7">
        <f t="shared" si="141"/>
        <v>82.6</v>
      </c>
      <c r="P175" s="7" t="s">
        <v>35</v>
      </c>
      <c r="Q175" s="7">
        <f aca="true" t="shared" si="142" ref="Q175:AB175">SUM(Q173:Q174)</f>
        <v>0</v>
      </c>
      <c r="R175" s="7">
        <f t="shared" si="142"/>
        <v>0</v>
      </c>
      <c r="S175" s="7">
        <f t="shared" si="142"/>
        <v>82.6</v>
      </c>
      <c r="T175" s="7">
        <f t="shared" si="142"/>
        <v>82.6</v>
      </c>
      <c r="U175" s="7">
        <f t="shared" si="142"/>
        <v>82.6</v>
      </c>
      <c r="V175" s="7">
        <f t="shared" si="142"/>
        <v>82.6</v>
      </c>
      <c r="W175" s="7">
        <f t="shared" si="142"/>
        <v>82.6</v>
      </c>
      <c r="X175" s="7">
        <f t="shared" si="142"/>
        <v>82.6</v>
      </c>
      <c r="Y175" s="7">
        <f t="shared" si="142"/>
        <v>82.6</v>
      </c>
      <c r="Z175" s="7">
        <f t="shared" si="142"/>
        <v>82.6</v>
      </c>
      <c r="AA175" s="7">
        <f t="shared" si="142"/>
        <v>82.6</v>
      </c>
      <c r="AB175" s="7">
        <f t="shared" si="142"/>
        <v>82.6</v>
      </c>
    </row>
    <row r="176" spans="1:28" ht="12.75">
      <c r="A176" s="8" t="s">
        <v>36</v>
      </c>
      <c r="B176" s="8">
        <f aca="true" t="shared" si="143" ref="B176:N176">SUM(B173:B175)/2</f>
        <v>0</v>
      </c>
      <c r="C176" s="8">
        <f t="shared" si="143"/>
        <v>0</v>
      </c>
      <c r="D176" s="8">
        <f t="shared" si="143"/>
        <v>82.6</v>
      </c>
      <c r="E176" s="8">
        <f t="shared" si="143"/>
        <v>0</v>
      </c>
      <c r="F176" s="8">
        <f t="shared" si="143"/>
        <v>0</v>
      </c>
      <c r="G176" s="8">
        <f t="shared" si="143"/>
        <v>0</v>
      </c>
      <c r="H176" s="8">
        <f t="shared" si="143"/>
        <v>0</v>
      </c>
      <c r="I176" s="8">
        <f t="shared" si="143"/>
        <v>0</v>
      </c>
      <c r="J176" s="8">
        <f t="shared" si="143"/>
        <v>0</v>
      </c>
      <c r="K176" s="8">
        <f t="shared" si="143"/>
        <v>0</v>
      </c>
      <c r="L176" s="8">
        <f t="shared" si="143"/>
        <v>0</v>
      </c>
      <c r="M176" s="8">
        <f t="shared" si="143"/>
        <v>0</v>
      </c>
      <c r="N176" s="8">
        <f t="shared" si="143"/>
        <v>82.6</v>
      </c>
      <c r="P176" s="8" t="s">
        <v>36</v>
      </c>
      <c r="Q176" s="8">
        <f aca="true" t="shared" si="144" ref="Q176:AB176">SUM(Q173:Q175)/2</f>
        <v>0</v>
      </c>
      <c r="R176" s="8">
        <f t="shared" si="144"/>
        <v>0</v>
      </c>
      <c r="S176" s="8">
        <f t="shared" si="144"/>
        <v>82.6</v>
      </c>
      <c r="T176" s="8">
        <f t="shared" si="144"/>
        <v>82.6</v>
      </c>
      <c r="U176" s="8">
        <f t="shared" si="144"/>
        <v>82.6</v>
      </c>
      <c r="V176" s="8">
        <f t="shared" si="144"/>
        <v>82.6</v>
      </c>
      <c r="W176" s="8">
        <f t="shared" si="144"/>
        <v>82.6</v>
      </c>
      <c r="X176" s="8">
        <f t="shared" si="144"/>
        <v>82.6</v>
      </c>
      <c r="Y176" s="8">
        <f t="shared" si="144"/>
        <v>82.6</v>
      </c>
      <c r="Z176" s="8">
        <f t="shared" si="144"/>
        <v>82.6</v>
      </c>
      <c r="AA176" s="8">
        <f t="shared" si="144"/>
        <v>82.6</v>
      </c>
      <c r="AB176" s="8">
        <f t="shared" si="144"/>
        <v>82.6</v>
      </c>
    </row>
    <row r="177" spans="1:28" ht="12.75">
      <c r="A177" s="9" t="s">
        <v>37</v>
      </c>
      <c r="B177" s="9">
        <f aca="true" t="shared" si="145" ref="B177:N177">SUM(B153:B176)/3</f>
        <v>986.9000000000001</v>
      </c>
      <c r="C177" s="9">
        <f t="shared" si="145"/>
        <v>485.3999999999999</v>
      </c>
      <c r="D177" s="9">
        <f t="shared" si="145"/>
        <v>1566.1000000000004</v>
      </c>
      <c r="E177" s="9">
        <f t="shared" si="145"/>
        <v>1118.6</v>
      </c>
      <c r="F177" s="9">
        <f t="shared" si="145"/>
        <v>870.5999999999999</v>
      </c>
      <c r="G177" s="9">
        <f t="shared" si="145"/>
        <v>1086.2</v>
      </c>
      <c r="H177" s="9">
        <f t="shared" si="145"/>
        <v>1316.3</v>
      </c>
      <c r="I177" s="9">
        <f t="shared" si="145"/>
        <v>2597.2</v>
      </c>
      <c r="J177" s="9">
        <f t="shared" si="145"/>
        <v>3190.1</v>
      </c>
      <c r="K177" s="9">
        <f t="shared" si="145"/>
        <v>767.6999999999999</v>
      </c>
      <c r="L177" s="9">
        <f t="shared" si="145"/>
        <v>1023.6</v>
      </c>
      <c r="M177" s="9">
        <f t="shared" si="145"/>
        <v>1225.2</v>
      </c>
      <c r="N177" s="9">
        <f t="shared" si="145"/>
        <v>16233.9</v>
      </c>
      <c r="P177" s="9" t="s">
        <v>37</v>
      </c>
      <c r="Q177" s="9">
        <f aca="true" t="shared" si="146" ref="Q177:AB177">SUM(Q153:Q176)/3</f>
        <v>986.9000000000001</v>
      </c>
      <c r="R177" s="9">
        <f t="shared" si="146"/>
        <v>1472.3000000000002</v>
      </c>
      <c r="S177" s="9">
        <f t="shared" si="146"/>
        <v>3038.400000000001</v>
      </c>
      <c r="T177" s="9">
        <f t="shared" si="146"/>
        <v>4157.000000000001</v>
      </c>
      <c r="U177" s="9">
        <f t="shared" si="146"/>
        <v>5027.6</v>
      </c>
      <c r="V177" s="9">
        <f t="shared" si="146"/>
        <v>6113.799999999998</v>
      </c>
      <c r="W177" s="9">
        <f t="shared" si="146"/>
        <v>7430.0999999999985</v>
      </c>
      <c r="X177" s="9">
        <f t="shared" si="146"/>
        <v>10027.299999999997</v>
      </c>
      <c r="Y177" s="9">
        <f t="shared" si="146"/>
        <v>13217.4</v>
      </c>
      <c r="Z177" s="9">
        <f t="shared" si="146"/>
        <v>13985.099999999999</v>
      </c>
      <c r="AA177" s="9">
        <f t="shared" si="146"/>
        <v>15008.699999999999</v>
      </c>
      <c r="AB177" s="9">
        <f t="shared" si="146"/>
        <v>16233.9</v>
      </c>
    </row>
    <row r="179" spans="1:29" ht="12.75">
      <c r="A179" s="2" t="s">
        <v>46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.75">
      <c r="A180" s="2" t="s">
        <v>38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.75">
      <c r="A181" s="3"/>
      <c r="B181" s="4" t="s">
        <v>2</v>
      </c>
      <c r="C181" s="4" t="s">
        <v>3</v>
      </c>
      <c r="D181" s="4" t="s">
        <v>4</v>
      </c>
      <c r="E181" s="4" t="s">
        <v>5</v>
      </c>
      <c r="F181" s="4" t="s">
        <v>6</v>
      </c>
      <c r="G181" s="4" t="s">
        <v>7</v>
      </c>
      <c r="H181" s="4" t="s">
        <v>8</v>
      </c>
      <c r="I181" s="4" t="s">
        <v>9</v>
      </c>
      <c r="J181" s="4" t="s">
        <v>10</v>
      </c>
      <c r="K181" s="4" t="s">
        <v>11</v>
      </c>
      <c r="L181" s="4" t="s">
        <v>12</v>
      </c>
      <c r="M181" s="4" t="s">
        <v>13</v>
      </c>
      <c r="N181" s="4" t="s">
        <v>14</v>
      </c>
      <c r="O181" s="3"/>
      <c r="P181" s="3"/>
      <c r="Q181" s="4" t="s">
        <v>2</v>
      </c>
      <c r="R181" s="4" t="s">
        <v>3</v>
      </c>
      <c r="S181" s="4" t="s">
        <v>4</v>
      </c>
      <c r="T181" s="4" t="s">
        <v>5</v>
      </c>
      <c r="U181" s="4" t="s">
        <v>6</v>
      </c>
      <c r="V181" s="4" t="s">
        <v>7</v>
      </c>
      <c r="W181" s="4" t="s">
        <v>8</v>
      </c>
      <c r="X181" s="4" t="s">
        <v>9</v>
      </c>
      <c r="Y181" s="4" t="s">
        <v>10</v>
      </c>
      <c r="Z181" s="4" t="s">
        <v>11</v>
      </c>
      <c r="AA181" s="4" t="s">
        <v>12</v>
      </c>
      <c r="AB181" s="4" t="s">
        <v>13</v>
      </c>
      <c r="AC181" s="3"/>
    </row>
    <row r="182" spans="1:28" ht="12.75">
      <c r="A182" s="5" t="s">
        <v>39</v>
      </c>
      <c r="B182" s="5"/>
      <c r="C182" s="5"/>
      <c r="D182" s="5"/>
      <c r="E182" s="5"/>
      <c r="F182" s="5">
        <v>1.2</v>
      </c>
      <c r="G182" s="5"/>
      <c r="H182" s="5"/>
      <c r="I182" s="5"/>
      <c r="J182" s="5"/>
      <c r="K182" s="5"/>
      <c r="L182" s="5"/>
      <c r="M182" s="5"/>
      <c r="N182" s="6">
        <f aca="true" t="shared" si="147" ref="N182:N191">SUM(B182:M182)</f>
        <v>1.2</v>
      </c>
      <c r="P182" s="5" t="s">
        <v>39</v>
      </c>
      <c r="Q182" s="5">
        <f aca="true" t="shared" si="148" ref="Q182:Q191">B182</f>
        <v>0</v>
      </c>
      <c r="R182" s="5">
        <f aca="true" t="shared" si="149" ref="R182:R191">C182+Q182</f>
        <v>0</v>
      </c>
      <c r="S182" s="5">
        <f aca="true" t="shared" si="150" ref="S182:S191">D182+R182</f>
        <v>0</v>
      </c>
      <c r="T182" s="5">
        <f aca="true" t="shared" si="151" ref="T182:T191">E182+S182</f>
        <v>0</v>
      </c>
      <c r="U182" s="5">
        <f aca="true" t="shared" si="152" ref="U182:U191">F182+T182</f>
        <v>1.2</v>
      </c>
      <c r="V182" s="5">
        <f aca="true" t="shared" si="153" ref="V182:V191">G182+U182</f>
        <v>1.2</v>
      </c>
      <c r="W182" s="5">
        <f aca="true" t="shared" si="154" ref="W182:W191">H182+V182</f>
        <v>1.2</v>
      </c>
      <c r="X182" s="5">
        <f aca="true" t="shared" si="155" ref="X182:X191">I182+W182</f>
        <v>1.2</v>
      </c>
      <c r="Y182" s="5"/>
      <c r="Z182" s="5"/>
      <c r="AA182" s="5"/>
      <c r="AB182" s="5"/>
    </row>
    <row r="183" spans="1:28" ht="12.75">
      <c r="A183" s="5" t="s">
        <v>15</v>
      </c>
      <c r="B183" s="5"/>
      <c r="C183" s="5"/>
      <c r="D183" s="5"/>
      <c r="E183" s="5">
        <v>3.5</v>
      </c>
      <c r="F183" s="5"/>
      <c r="G183" s="5"/>
      <c r="H183" s="5"/>
      <c r="I183" s="5"/>
      <c r="J183" s="5"/>
      <c r="K183" s="5"/>
      <c r="L183" s="5"/>
      <c r="M183" s="5"/>
      <c r="N183" s="6">
        <f t="shared" si="147"/>
        <v>3.5</v>
      </c>
      <c r="P183" s="5" t="s">
        <v>15</v>
      </c>
      <c r="Q183" s="5">
        <f t="shared" si="148"/>
        <v>0</v>
      </c>
      <c r="R183" s="5">
        <f t="shared" si="149"/>
        <v>0</v>
      </c>
      <c r="S183" s="5">
        <f t="shared" si="150"/>
        <v>0</v>
      </c>
      <c r="T183" s="5">
        <f t="shared" si="151"/>
        <v>3.5</v>
      </c>
      <c r="U183" s="5">
        <f t="shared" si="152"/>
        <v>3.5</v>
      </c>
      <c r="V183" s="5">
        <f t="shared" si="153"/>
        <v>3.5</v>
      </c>
      <c r="W183" s="5">
        <f t="shared" si="154"/>
        <v>3.5</v>
      </c>
      <c r="X183" s="5">
        <f t="shared" si="155"/>
        <v>3.5</v>
      </c>
      <c r="Y183" s="5"/>
      <c r="Z183" s="5"/>
      <c r="AA183" s="5"/>
      <c r="AB183" s="5"/>
    </row>
    <row r="184" spans="1:28" ht="12.75">
      <c r="A184" s="5" t="s">
        <v>16</v>
      </c>
      <c r="B184" s="5"/>
      <c r="C184" s="5">
        <v>25.3</v>
      </c>
      <c r="D184" s="5">
        <v>485.6</v>
      </c>
      <c r="E184" s="5">
        <v>462.9</v>
      </c>
      <c r="F184" s="5">
        <v>473.6</v>
      </c>
      <c r="G184" s="5">
        <v>124</v>
      </c>
      <c r="H184" s="5">
        <v>20.4</v>
      </c>
      <c r="I184" s="5"/>
      <c r="J184" s="5"/>
      <c r="K184" s="5"/>
      <c r="L184" s="5"/>
      <c r="M184" s="5"/>
      <c r="N184" s="6">
        <f t="shared" si="147"/>
        <v>1591.8000000000002</v>
      </c>
      <c r="P184" s="5" t="s">
        <v>16</v>
      </c>
      <c r="Q184" s="5">
        <f t="shared" si="148"/>
        <v>0</v>
      </c>
      <c r="R184" s="5">
        <f t="shared" si="149"/>
        <v>25.3</v>
      </c>
      <c r="S184" s="5">
        <f t="shared" si="150"/>
        <v>510.90000000000003</v>
      </c>
      <c r="T184" s="5">
        <f t="shared" si="151"/>
        <v>973.8</v>
      </c>
      <c r="U184" s="5">
        <f t="shared" si="152"/>
        <v>1447.4</v>
      </c>
      <c r="V184" s="5">
        <f t="shared" si="153"/>
        <v>1571.4</v>
      </c>
      <c r="W184" s="5">
        <f t="shared" si="154"/>
        <v>1591.8000000000002</v>
      </c>
      <c r="X184" s="5">
        <f t="shared" si="155"/>
        <v>1591.8000000000002</v>
      </c>
      <c r="Y184" s="5"/>
      <c r="Z184" s="5"/>
      <c r="AA184" s="5"/>
      <c r="AB184" s="5"/>
    </row>
    <row r="185" spans="1:28" ht="12.75">
      <c r="A185" s="5" t="s">
        <v>17</v>
      </c>
      <c r="B185" s="5"/>
      <c r="C185" s="5"/>
      <c r="D185" s="5">
        <v>21.3</v>
      </c>
      <c r="E185" s="5"/>
      <c r="F185" s="5"/>
      <c r="G185" s="5"/>
      <c r="H185" s="5"/>
      <c r="I185" s="5"/>
      <c r="J185" s="5"/>
      <c r="K185" s="5"/>
      <c r="L185" s="5"/>
      <c r="M185" s="5"/>
      <c r="N185" s="6">
        <f t="shared" si="147"/>
        <v>21.3</v>
      </c>
      <c r="P185" s="5" t="s">
        <v>17</v>
      </c>
      <c r="Q185" s="5">
        <f t="shared" si="148"/>
        <v>0</v>
      </c>
      <c r="R185" s="5">
        <f t="shared" si="149"/>
        <v>0</v>
      </c>
      <c r="S185" s="5">
        <f t="shared" si="150"/>
        <v>21.3</v>
      </c>
      <c r="T185" s="5">
        <f t="shared" si="151"/>
        <v>21.3</v>
      </c>
      <c r="U185" s="5">
        <f t="shared" si="152"/>
        <v>21.3</v>
      </c>
      <c r="V185" s="5">
        <f t="shared" si="153"/>
        <v>21.3</v>
      </c>
      <c r="W185" s="5">
        <f t="shared" si="154"/>
        <v>21.3</v>
      </c>
      <c r="X185" s="5">
        <f t="shared" si="155"/>
        <v>21.3</v>
      </c>
      <c r="Y185" s="5"/>
      <c r="Z185" s="5"/>
      <c r="AA185" s="5"/>
      <c r="AB185" s="5"/>
    </row>
    <row r="186" spans="1:28" ht="12.75">
      <c r="A186" s="5" t="s">
        <v>22</v>
      </c>
      <c r="B186" s="5"/>
      <c r="C186" s="5"/>
      <c r="D186" s="5"/>
      <c r="E186" s="5">
        <v>24.4</v>
      </c>
      <c r="F186" s="5">
        <v>176</v>
      </c>
      <c r="G186" s="5">
        <v>72.6</v>
      </c>
      <c r="H186" s="5"/>
      <c r="I186" s="5">
        <v>3.5</v>
      </c>
      <c r="J186" s="5"/>
      <c r="K186" s="5"/>
      <c r="L186" s="5"/>
      <c r="M186" s="5"/>
      <c r="N186" s="6">
        <f t="shared" si="147"/>
        <v>276.5</v>
      </c>
      <c r="P186" s="5" t="s">
        <v>22</v>
      </c>
      <c r="Q186" s="5">
        <f t="shared" si="148"/>
        <v>0</v>
      </c>
      <c r="R186" s="5">
        <f t="shared" si="149"/>
        <v>0</v>
      </c>
      <c r="S186" s="5">
        <f t="shared" si="150"/>
        <v>0</v>
      </c>
      <c r="T186" s="5">
        <f t="shared" si="151"/>
        <v>24.4</v>
      </c>
      <c r="U186" s="5">
        <f t="shared" si="152"/>
        <v>200.4</v>
      </c>
      <c r="V186" s="5">
        <f t="shared" si="153"/>
        <v>273</v>
      </c>
      <c r="W186" s="5">
        <f t="shared" si="154"/>
        <v>273</v>
      </c>
      <c r="X186" s="5">
        <f t="shared" si="155"/>
        <v>276.5</v>
      </c>
      <c r="Y186" s="5"/>
      <c r="Z186" s="5"/>
      <c r="AA186" s="5"/>
      <c r="AB186" s="5"/>
    </row>
    <row r="187" spans="1:28" ht="12.75">
      <c r="A187" s="5" t="s">
        <v>23</v>
      </c>
      <c r="B187" s="5"/>
      <c r="C187" s="5"/>
      <c r="D187" s="5">
        <v>28.4</v>
      </c>
      <c r="E187" s="5">
        <v>305.7</v>
      </c>
      <c r="F187" s="5">
        <v>27.6</v>
      </c>
      <c r="G187" s="5">
        <v>40.3</v>
      </c>
      <c r="H187" s="5"/>
      <c r="I187" s="5"/>
      <c r="J187" s="5"/>
      <c r="K187" s="5"/>
      <c r="L187" s="5"/>
      <c r="M187" s="5"/>
      <c r="N187" s="6">
        <f t="shared" si="147"/>
        <v>402</v>
      </c>
      <c r="P187" s="5" t="s">
        <v>23</v>
      </c>
      <c r="Q187" s="5">
        <f t="shared" si="148"/>
        <v>0</v>
      </c>
      <c r="R187" s="5">
        <f t="shared" si="149"/>
        <v>0</v>
      </c>
      <c r="S187" s="5">
        <f t="shared" si="150"/>
        <v>28.4</v>
      </c>
      <c r="T187" s="5">
        <f t="shared" si="151"/>
        <v>334.09999999999997</v>
      </c>
      <c r="U187" s="5">
        <f t="shared" si="152"/>
        <v>361.7</v>
      </c>
      <c r="V187" s="5">
        <f t="shared" si="153"/>
        <v>402</v>
      </c>
      <c r="W187" s="5">
        <f t="shared" si="154"/>
        <v>402</v>
      </c>
      <c r="X187" s="5">
        <f t="shared" si="155"/>
        <v>402</v>
      </c>
      <c r="Y187" s="5"/>
      <c r="Z187" s="5"/>
      <c r="AA187" s="5"/>
      <c r="AB187" s="5"/>
    </row>
    <row r="188" spans="1:28" ht="12.75">
      <c r="A188" s="5" t="s">
        <v>24</v>
      </c>
      <c r="B188" s="5"/>
      <c r="C188" s="5"/>
      <c r="D188" s="5">
        <v>25</v>
      </c>
      <c r="E188" s="5"/>
      <c r="F188" s="5"/>
      <c r="G188" s="5"/>
      <c r="H188" s="5"/>
      <c r="I188" s="5"/>
      <c r="J188" s="5"/>
      <c r="K188" s="5"/>
      <c r="L188" s="5"/>
      <c r="M188" s="5"/>
      <c r="N188" s="6">
        <f t="shared" si="147"/>
        <v>25</v>
      </c>
      <c r="P188" s="5" t="s">
        <v>24</v>
      </c>
      <c r="Q188" s="5">
        <f t="shared" si="148"/>
        <v>0</v>
      </c>
      <c r="R188" s="5">
        <f t="shared" si="149"/>
        <v>0</v>
      </c>
      <c r="S188" s="5">
        <f t="shared" si="150"/>
        <v>25</v>
      </c>
      <c r="T188" s="5">
        <f t="shared" si="151"/>
        <v>25</v>
      </c>
      <c r="U188" s="5">
        <f t="shared" si="152"/>
        <v>25</v>
      </c>
      <c r="V188" s="5">
        <f t="shared" si="153"/>
        <v>25</v>
      </c>
      <c r="W188" s="5">
        <f t="shared" si="154"/>
        <v>25</v>
      </c>
      <c r="X188" s="5">
        <f t="shared" si="155"/>
        <v>25</v>
      </c>
      <c r="Y188" s="5"/>
      <c r="Z188" s="5"/>
      <c r="AA188" s="5"/>
      <c r="AB188" s="5"/>
    </row>
    <row r="189" spans="1:28" ht="12.75">
      <c r="A189" s="5" t="s">
        <v>26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6">
        <f t="shared" si="147"/>
        <v>0</v>
      </c>
      <c r="P189" s="5" t="s">
        <v>26</v>
      </c>
      <c r="Q189" s="5">
        <f t="shared" si="148"/>
        <v>0</v>
      </c>
      <c r="R189" s="5">
        <f t="shared" si="149"/>
        <v>0</v>
      </c>
      <c r="S189" s="5">
        <f t="shared" si="150"/>
        <v>0</v>
      </c>
      <c r="T189" s="5">
        <f t="shared" si="151"/>
        <v>0</v>
      </c>
      <c r="U189" s="5">
        <f t="shared" si="152"/>
        <v>0</v>
      </c>
      <c r="V189" s="5">
        <f t="shared" si="153"/>
        <v>0</v>
      </c>
      <c r="W189" s="5">
        <f t="shared" si="154"/>
        <v>0</v>
      </c>
      <c r="X189" s="5">
        <f t="shared" si="155"/>
        <v>0</v>
      </c>
      <c r="Y189" s="5"/>
      <c r="Z189" s="5"/>
      <c r="AA189" s="5"/>
      <c r="AB189" s="5"/>
    </row>
    <row r="190" spans="1:28" ht="12.75">
      <c r="A190" s="5" t="s">
        <v>27</v>
      </c>
      <c r="B190" s="5"/>
      <c r="C190" s="5"/>
      <c r="D190" s="5">
        <v>166.9</v>
      </c>
      <c r="E190" s="5">
        <v>69.5</v>
      </c>
      <c r="F190" s="5"/>
      <c r="G190" s="5"/>
      <c r="H190" s="5">
        <v>1</v>
      </c>
      <c r="I190" s="5">
        <v>24</v>
      </c>
      <c r="J190" s="5"/>
      <c r="K190" s="5"/>
      <c r="L190" s="5"/>
      <c r="M190" s="5"/>
      <c r="N190" s="6">
        <f t="shared" si="147"/>
        <v>261.4</v>
      </c>
      <c r="P190" s="5" t="s">
        <v>27</v>
      </c>
      <c r="Q190" s="5">
        <f t="shared" si="148"/>
        <v>0</v>
      </c>
      <c r="R190" s="5">
        <f t="shared" si="149"/>
        <v>0</v>
      </c>
      <c r="S190" s="5">
        <f t="shared" si="150"/>
        <v>166.9</v>
      </c>
      <c r="T190" s="5">
        <f t="shared" si="151"/>
        <v>236.4</v>
      </c>
      <c r="U190" s="5">
        <f t="shared" si="152"/>
        <v>236.4</v>
      </c>
      <c r="V190" s="5">
        <f t="shared" si="153"/>
        <v>236.4</v>
      </c>
      <c r="W190" s="5">
        <f t="shared" si="154"/>
        <v>237.4</v>
      </c>
      <c r="X190" s="5">
        <f t="shared" si="155"/>
        <v>261.4</v>
      </c>
      <c r="Y190" s="5"/>
      <c r="Z190" s="5"/>
      <c r="AA190" s="5"/>
      <c r="AB190" s="5"/>
    </row>
    <row r="191" spans="1:28" ht="12.75">
      <c r="A191" s="5" t="s">
        <v>50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6">
        <f t="shared" si="147"/>
        <v>0</v>
      </c>
      <c r="P191" s="5" t="s">
        <v>50</v>
      </c>
      <c r="Q191" s="5">
        <f t="shared" si="148"/>
        <v>0</v>
      </c>
      <c r="R191" s="5">
        <f t="shared" si="149"/>
        <v>0</v>
      </c>
      <c r="S191" s="5">
        <f t="shared" si="150"/>
        <v>0</v>
      </c>
      <c r="T191" s="5">
        <f t="shared" si="151"/>
        <v>0</v>
      </c>
      <c r="U191" s="5">
        <f t="shared" si="152"/>
        <v>0</v>
      </c>
      <c r="V191" s="5">
        <f t="shared" si="153"/>
        <v>0</v>
      </c>
      <c r="W191" s="5">
        <f t="shared" si="154"/>
        <v>0</v>
      </c>
      <c r="X191" s="5">
        <f t="shared" si="155"/>
        <v>0</v>
      </c>
      <c r="Y191" s="5"/>
      <c r="Z191" s="5"/>
      <c r="AA191" s="5"/>
      <c r="AB191" s="5"/>
    </row>
    <row r="192" spans="1:28" ht="12.75">
      <c r="A192" s="7" t="s">
        <v>31</v>
      </c>
      <c r="B192" s="7">
        <f aca="true" t="shared" si="156" ref="B192:N192">SUM(B182:B191)</f>
        <v>0</v>
      </c>
      <c r="C192" s="7">
        <f t="shared" si="156"/>
        <v>25.3</v>
      </c>
      <c r="D192" s="7">
        <f t="shared" si="156"/>
        <v>727.2</v>
      </c>
      <c r="E192" s="7">
        <f t="shared" si="156"/>
        <v>866</v>
      </c>
      <c r="F192" s="7">
        <f t="shared" si="156"/>
        <v>678.4</v>
      </c>
      <c r="G192" s="7">
        <f t="shared" si="156"/>
        <v>236.89999999999998</v>
      </c>
      <c r="H192" s="7">
        <f t="shared" si="156"/>
        <v>21.4</v>
      </c>
      <c r="I192" s="7">
        <f t="shared" si="156"/>
        <v>27.5</v>
      </c>
      <c r="J192" s="7">
        <f t="shared" si="156"/>
        <v>0</v>
      </c>
      <c r="K192" s="7">
        <f t="shared" si="156"/>
        <v>0</v>
      </c>
      <c r="L192" s="7">
        <f t="shared" si="156"/>
        <v>0</v>
      </c>
      <c r="M192" s="7">
        <f t="shared" si="156"/>
        <v>0</v>
      </c>
      <c r="N192" s="7">
        <f t="shared" si="156"/>
        <v>2582.7000000000003</v>
      </c>
      <c r="P192" s="7" t="s">
        <v>31</v>
      </c>
      <c r="Q192" s="7">
        <f aca="true" t="shared" si="157" ref="Q192:AB192">SUM(Q182:Q191)</f>
        <v>0</v>
      </c>
      <c r="R192" s="7">
        <f t="shared" si="157"/>
        <v>25.3</v>
      </c>
      <c r="S192" s="7">
        <f t="shared" si="157"/>
        <v>752.5</v>
      </c>
      <c r="T192" s="7">
        <f t="shared" si="157"/>
        <v>1618.5</v>
      </c>
      <c r="U192" s="7">
        <f t="shared" si="157"/>
        <v>2296.9</v>
      </c>
      <c r="V192" s="7">
        <f t="shared" si="157"/>
        <v>2533.8</v>
      </c>
      <c r="W192" s="7">
        <f t="shared" si="157"/>
        <v>2555.2000000000003</v>
      </c>
      <c r="X192" s="7">
        <f t="shared" si="157"/>
        <v>2582.7000000000003</v>
      </c>
      <c r="Y192" s="7">
        <f t="shared" si="157"/>
        <v>0</v>
      </c>
      <c r="Z192" s="7">
        <f t="shared" si="157"/>
        <v>0</v>
      </c>
      <c r="AA192" s="7">
        <f t="shared" si="157"/>
        <v>0</v>
      </c>
      <c r="AB192" s="7">
        <f t="shared" si="157"/>
        <v>0</v>
      </c>
    </row>
    <row r="193" spans="1:28" ht="12.75">
      <c r="A193" s="8" t="s">
        <v>32</v>
      </c>
      <c r="B193" s="8">
        <f aca="true" t="shared" si="158" ref="B193:N193">SUM(B182:B192)/2</f>
        <v>0</v>
      </c>
      <c r="C193" s="8">
        <f t="shared" si="158"/>
        <v>25.3</v>
      </c>
      <c r="D193" s="8">
        <f t="shared" si="158"/>
        <v>727.2</v>
      </c>
      <c r="E193" s="8">
        <f t="shared" si="158"/>
        <v>866</v>
      </c>
      <c r="F193" s="8">
        <f t="shared" si="158"/>
        <v>678.4</v>
      </c>
      <c r="G193" s="8">
        <f t="shared" si="158"/>
        <v>236.89999999999998</v>
      </c>
      <c r="H193" s="8">
        <f t="shared" si="158"/>
        <v>21.4</v>
      </c>
      <c r="I193" s="8">
        <f t="shared" si="158"/>
        <v>27.5</v>
      </c>
      <c r="J193" s="8">
        <f t="shared" si="158"/>
        <v>0</v>
      </c>
      <c r="K193" s="8">
        <f t="shared" si="158"/>
        <v>0</v>
      </c>
      <c r="L193" s="8">
        <f t="shared" si="158"/>
        <v>0</v>
      </c>
      <c r="M193" s="8">
        <f t="shared" si="158"/>
        <v>0</v>
      </c>
      <c r="N193" s="8">
        <f t="shared" si="158"/>
        <v>2582.7000000000003</v>
      </c>
      <c r="P193" s="8" t="s">
        <v>32</v>
      </c>
      <c r="Q193" s="8">
        <f aca="true" t="shared" si="159" ref="Q193:AB193">SUM(Q182:Q192)/2</f>
        <v>0</v>
      </c>
      <c r="R193" s="8">
        <f t="shared" si="159"/>
        <v>25.3</v>
      </c>
      <c r="S193" s="8">
        <f t="shared" si="159"/>
        <v>752.5</v>
      </c>
      <c r="T193" s="8">
        <f t="shared" si="159"/>
        <v>1618.5</v>
      </c>
      <c r="U193" s="8">
        <f t="shared" si="159"/>
        <v>2296.9</v>
      </c>
      <c r="V193" s="8">
        <f t="shared" si="159"/>
        <v>2533.8</v>
      </c>
      <c r="W193" s="8">
        <f t="shared" si="159"/>
        <v>2555.2000000000003</v>
      </c>
      <c r="X193" s="8">
        <f t="shared" si="159"/>
        <v>2582.7000000000003</v>
      </c>
      <c r="Y193" s="8">
        <f t="shared" si="159"/>
        <v>0</v>
      </c>
      <c r="Z193" s="8">
        <f t="shared" si="159"/>
        <v>0</v>
      </c>
      <c r="AA193" s="8">
        <f t="shared" si="159"/>
        <v>0</v>
      </c>
      <c r="AB193" s="8">
        <f t="shared" si="159"/>
        <v>0</v>
      </c>
    </row>
    <row r="194" spans="1:28" ht="12.75">
      <c r="A194" s="5" t="s">
        <v>33</v>
      </c>
      <c r="B194" s="5"/>
      <c r="C194" s="5"/>
      <c r="D194" s="5"/>
      <c r="E194" s="5">
        <v>1.5</v>
      </c>
      <c r="F194" s="5"/>
      <c r="G194" s="5"/>
      <c r="H194" s="5"/>
      <c r="I194" s="5"/>
      <c r="J194" s="5"/>
      <c r="K194" s="5"/>
      <c r="L194" s="5"/>
      <c r="M194" s="5"/>
      <c r="N194" s="6">
        <f>SUM(B194:M194)</f>
        <v>1.5</v>
      </c>
      <c r="P194" s="5" t="s">
        <v>33</v>
      </c>
      <c r="Q194" s="5">
        <f>B194</f>
        <v>0</v>
      </c>
      <c r="R194" s="5">
        <f aca="true" t="shared" si="160" ref="R194:X195">C194+Q194</f>
        <v>0</v>
      </c>
      <c r="S194" s="5">
        <f t="shared" si="160"/>
        <v>0</v>
      </c>
      <c r="T194" s="5">
        <f t="shared" si="160"/>
        <v>1.5</v>
      </c>
      <c r="U194" s="5">
        <f t="shared" si="160"/>
        <v>1.5</v>
      </c>
      <c r="V194" s="5">
        <f t="shared" si="160"/>
        <v>1.5</v>
      </c>
      <c r="W194" s="5">
        <f t="shared" si="160"/>
        <v>1.5</v>
      </c>
      <c r="X194" s="5">
        <f t="shared" si="160"/>
        <v>1.5</v>
      </c>
      <c r="Y194" s="5"/>
      <c r="Z194" s="5"/>
      <c r="AA194" s="5"/>
      <c r="AB194" s="5"/>
    </row>
    <row r="195" spans="1:28" ht="12.75">
      <c r="A195" s="5" t="s">
        <v>51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6">
        <f>SUM(B195:M195)</f>
        <v>0</v>
      </c>
      <c r="P195" s="5" t="s">
        <v>51</v>
      </c>
      <c r="Q195" s="5">
        <f>B195</f>
        <v>0</v>
      </c>
      <c r="R195" s="5">
        <f t="shared" si="160"/>
        <v>0</v>
      </c>
      <c r="S195" s="5">
        <f t="shared" si="160"/>
        <v>0</v>
      </c>
      <c r="T195" s="5">
        <f t="shared" si="160"/>
        <v>0</v>
      </c>
      <c r="U195" s="5">
        <f t="shared" si="160"/>
        <v>0</v>
      </c>
      <c r="V195" s="5">
        <f t="shared" si="160"/>
        <v>0</v>
      </c>
      <c r="W195" s="5">
        <f t="shared" si="160"/>
        <v>0</v>
      </c>
      <c r="X195" s="5">
        <f t="shared" si="160"/>
        <v>0</v>
      </c>
      <c r="Y195" s="5"/>
      <c r="Z195" s="5"/>
      <c r="AA195" s="5"/>
      <c r="AB195" s="5"/>
    </row>
    <row r="196" spans="1:28" ht="12.75">
      <c r="A196" s="7" t="s">
        <v>35</v>
      </c>
      <c r="B196" s="7">
        <f aca="true" t="shared" si="161" ref="B196:N196">SUM(B194:B195)</f>
        <v>0</v>
      </c>
      <c r="C196" s="7">
        <f t="shared" si="161"/>
        <v>0</v>
      </c>
      <c r="D196" s="7">
        <f t="shared" si="161"/>
        <v>0</v>
      </c>
      <c r="E196" s="7">
        <f t="shared" si="161"/>
        <v>1.5</v>
      </c>
      <c r="F196" s="7">
        <f t="shared" si="161"/>
        <v>0</v>
      </c>
      <c r="G196" s="7">
        <f t="shared" si="161"/>
        <v>0</v>
      </c>
      <c r="H196" s="7">
        <f t="shared" si="161"/>
        <v>0</v>
      </c>
      <c r="I196" s="7">
        <f t="shared" si="161"/>
        <v>0</v>
      </c>
      <c r="J196" s="7">
        <f t="shared" si="161"/>
        <v>0</v>
      </c>
      <c r="K196" s="7">
        <f t="shared" si="161"/>
        <v>0</v>
      </c>
      <c r="L196" s="7">
        <f t="shared" si="161"/>
        <v>0</v>
      </c>
      <c r="M196" s="7">
        <f t="shared" si="161"/>
        <v>0</v>
      </c>
      <c r="N196" s="7">
        <f t="shared" si="161"/>
        <v>1.5</v>
      </c>
      <c r="P196" s="7" t="s">
        <v>35</v>
      </c>
      <c r="Q196" s="7">
        <f aca="true" t="shared" si="162" ref="Q196:AB196">SUM(Q194:Q195)</f>
        <v>0</v>
      </c>
      <c r="R196" s="7">
        <f t="shared" si="162"/>
        <v>0</v>
      </c>
      <c r="S196" s="7">
        <f t="shared" si="162"/>
        <v>0</v>
      </c>
      <c r="T196" s="7">
        <f t="shared" si="162"/>
        <v>1.5</v>
      </c>
      <c r="U196" s="7">
        <f t="shared" si="162"/>
        <v>1.5</v>
      </c>
      <c r="V196" s="7">
        <f t="shared" si="162"/>
        <v>1.5</v>
      </c>
      <c r="W196" s="7">
        <f t="shared" si="162"/>
        <v>1.5</v>
      </c>
      <c r="X196" s="7">
        <f t="shared" si="162"/>
        <v>1.5</v>
      </c>
      <c r="Y196" s="7">
        <f t="shared" si="162"/>
        <v>0</v>
      </c>
      <c r="Z196" s="7">
        <f t="shared" si="162"/>
        <v>0</v>
      </c>
      <c r="AA196" s="7">
        <f t="shared" si="162"/>
        <v>0</v>
      </c>
      <c r="AB196" s="7">
        <f t="shared" si="162"/>
        <v>0</v>
      </c>
    </row>
    <row r="197" spans="1:28" ht="12.75">
      <c r="A197" s="8" t="s">
        <v>36</v>
      </c>
      <c r="B197" s="8">
        <f aca="true" t="shared" si="163" ref="B197:N197">SUM(B194:B196)/2</f>
        <v>0</v>
      </c>
      <c r="C197" s="8">
        <f t="shared" si="163"/>
        <v>0</v>
      </c>
      <c r="D197" s="8">
        <f t="shared" si="163"/>
        <v>0</v>
      </c>
      <c r="E197" s="8">
        <f t="shared" si="163"/>
        <v>1.5</v>
      </c>
      <c r="F197" s="8">
        <f t="shared" si="163"/>
        <v>0</v>
      </c>
      <c r="G197" s="8">
        <f t="shared" si="163"/>
        <v>0</v>
      </c>
      <c r="H197" s="8">
        <f t="shared" si="163"/>
        <v>0</v>
      </c>
      <c r="I197" s="8">
        <f t="shared" si="163"/>
        <v>0</v>
      </c>
      <c r="J197" s="8">
        <f t="shared" si="163"/>
        <v>0</v>
      </c>
      <c r="K197" s="8">
        <f t="shared" si="163"/>
        <v>0</v>
      </c>
      <c r="L197" s="8">
        <f t="shared" si="163"/>
        <v>0</v>
      </c>
      <c r="M197" s="8">
        <f t="shared" si="163"/>
        <v>0</v>
      </c>
      <c r="N197" s="8">
        <f t="shared" si="163"/>
        <v>1.5</v>
      </c>
      <c r="P197" s="8" t="s">
        <v>36</v>
      </c>
      <c r="Q197" s="8">
        <f aca="true" t="shared" si="164" ref="Q197:AB197">SUM(Q194:Q196)/2</f>
        <v>0</v>
      </c>
      <c r="R197" s="8">
        <f t="shared" si="164"/>
        <v>0</v>
      </c>
      <c r="S197" s="8">
        <f t="shared" si="164"/>
        <v>0</v>
      </c>
      <c r="T197" s="8">
        <f t="shared" si="164"/>
        <v>1.5</v>
      </c>
      <c r="U197" s="8">
        <f t="shared" si="164"/>
        <v>1.5</v>
      </c>
      <c r="V197" s="8">
        <f t="shared" si="164"/>
        <v>1.5</v>
      </c>
      <c r="W197" s="8">
        <f t="shared" si="164"/>
        <v>1.5</v>
      </c>
      <c r="X197" s="8">
        <f t="shared" si="164"/>
        <v>1.5</v>
      </c>
      <c r="Y197" s="8">
        <f t="shared" si="164"/>
        <v>0</v>
      </c>
      <c r="Z197" s="8">
        <f t="shared" si="164"/>
        <v>0</v>
      </c>
      <c r="AA197" s="8">
        <f t="shared" si="164"/>
        <v>0</v>
      </c>
      <c r="AB197" s="8">
        <f t="shared" si="164"/>
        <v>0</v>
      </c>
    </row>
    <row r="198" spans="1:28" ht="12.75">
      <c r="A198" s="9" t="s">
        <v>37</v>
      </c>
      <c r="B198" s="9">
        <f aca="true" t="shared" si="165" ref="B198:N198">SUM(B182:B197)/3</f>
        <v>0</v>
      </c>
      <c r="C198" s="9">
        <f t="shared" si="165"/>
        <v>25.3</v>
      </c>
      <c r="D198" s="9">
        <f t="shared" si="165"/>
        <v>727.2000000000002</v>
      </c>
      <c r="E198" s="9">
        <f t="shared" si="165"/>
        <v>867.5</v>
      </c>
      <c r="F198" s="9">
        <f t="shared" si="165"/>
        <v>678.4</v>
      </c>
      <c r="G198" s="9">
        <f t="shared" si="165"/>
        <v>236.89999999999998</v>
      </c>
      <c r="H198" s="9">
        <f t="shared" si="165"/>
        <v>21.399999999999995</v>
      </c>
      <c r="I198" s="9">
        <f t="shared" si="165"/>
        <v>27.5</v>
      </c>
      <c r="J198" s="9">
        <f t="shared" si="165"/>
        <v>0</v>
      </c>
      <c r="K198" s="9">
        <f t="shared" si="165"/>
        <v>0</v>
      </c>
      <c r="L198" s="9">
        <f t="shared" si="165"/>
        <v>0</v>
      </c>
      <c r="M198" s="9">
        <f t="shared" si="165"/>
        <v>0</v>
      </c>
      <c r="N198" s="9">
        <f t="shared" si="165"/>
        <v>2584.2000000000003</v>
      </c>
      <c r="P198" s="9" t="s">
        <v>37</v>
      </c>
      <c r="Q198" s="9">
        <f aca="true" t="shared" si="166" ref="Q198:AB198">SUM(Q182:Q197)/3</f>
        <v>0</v>
      </c>
      <c r="R198" s="9">
        <f t="shared" si="166"/>
        <v>25.3</v>
      </c>
      <c r="S198" s="9">
        <f t="shared" si="166"/>
        <v>752.5</v>
      </c>
      <c r="T198" s="9">
        <f t="shared" si="166"/>
        <v>1620</v>
      </c>
      <c r="U198" s="9">
        <f t="shared" si="166"/>
        <v>2298.4</v>
      </c>
      <c r="V198" s="9">
        <f t="shared" si="166"/>
        <v>2535.3</v>
      </c>
      <c r="W198" s="9">
        <f t="shared" si="166"/>
        <v>2556.7000000000003</v>
      </c>
      <c r="X198" s="9">
        <f t="shared" si="166"/>
        <v>2584.2000000000003</v>
      </c>
      <c r="Y198" s="9">
        <f t="shared" si="166"/>
        <v>0</v>
      </c>
      <c r="Z198" s="9">
        <f t="shared" si="166"/>
        <v>0</v>
      </c>
      <c r="AA198" s="9">
        <f t="shared" si="166"/>
        <v>0</v>
      </c>
      <c r="AB198" s="9">
        <f t="shared" si="166"/>
        <v>0</v>
      </c>
    </row>
    <row r="200" spans="1:29" ht="12.75">
      <c r="A200" s="2" t="s">
        <v>52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75">
      <c r="A201" s="2" t="s">
        <v>1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75">
      <c r="A202" s="3"/>
      <c r="B202" s="4" t="s">
        <v>2</v>
      </c>
      <c r="C202" s="4" t="s">
        <v>3</v>
      </c>
      <c r="D202" s="4" t="s">
        <v>4</v>
      </c>
      <c r="E202" s="4" t="s">
        <v>5</v>
      </c>
      <c r="F202" s="4" t="s">
        <v>6</v>
      </c>
      <c r="G202" s="4" t="s">
        <v>7</v>
      </c>
      <c r="H202" s="4" t="s">
        <v>8</v>
      </c>
      <c r="I202" s="4" t="s">
        <v>9</v>
      </c>
      <c r="J202" s="4" t="s">
        <v>10</v>
      </c>
      <c r="K202" s="4" t="s">
        <v>11</v>
      </c>
      <c r="L202" s="4" t="s">
        <v>12</v>
      </c>
      <c r="M202" s="4" t="s">
        <v>13</v>
      </c>
      <c r="N202" s="4" t="s">
        <v>14</v>
      </c>
      <c r="O202" s="3"/>
      <c r="P202" s="3"/>
      <c r="Q202" s="4" t="s">
        <v>2</v>
      </c>
      <c r="R202" s="4" t="s">
        <v>3</v>
      </c>
      <c r="S202" s="4" t="s">
        <v>4</v>
      </c>
      <c r="T202" s="4" t="s">
        <v>5</v>
      </c>
      <c r="U202" s="4" t="s">
        <v>6</v>
      </c>
      <c r="V202" s="4" t="s">
        <v>7</v>
      </c>
      <c r="W202" s="4" t="s">
        <v>8</v>
      </c>
      <c r="X202" s="4" t="s">
        <v>9</v>
      </c>
      <c r="Y202" s="4" t="s">
        <v>10</v>
      </c>
      <c r="Z202" s="4" t="s">
        <v>11</v>
      </c>
      <c r="AA202" s="4" t="s">
        <v>12</v>
      </c>
      <c r="AB202" s="4" t="s">
        <v>13</v>
      </c>
      <c r="AC202" s="3"/>
    </row>
    <row r="203" spans="1:28" ht="12.75">
      <c r="A203" s="5" t="s">
        <v>15</v>
      </c>
      <c r="B203" s="5">
        <v>108</v>
      </c>
      <c r="C203" s="5">
        <v>45.6</v>
      </c>
      <c r="D203" s="5">
        <v>152.1</v>
      </c>
      <c r="E203" s="5">
        <v>84</v>
      </c>
      <c r="F203" s="5">
        <v>76</v>
      </c>
      <c r="G203" s="5">
        <v>280.3</v>
      </c>
      <c r="H203" s="5">
        <v>280.1</v>
      </c>
      <c r="I203" s="5">
        <v>522.8</v>
      </c>
      <c r="J203" s="5">
        <v>385.6</v>
      </c>
      <c r="K203" s="5">
        <v>522.4</v>
      </c>
      <c r="L203" s="5">
        <v>1227.8</v>
      </c>
      <c r="M203" s="5">
        <v>281.6</v>
      </c>
      <c r="N203" s="6">
        <f aca="true" t="shared" si="167" ref="N203:N221">SUM(B203:M203)</f>
        <v>3966.2999999999997</v>
      </c>
      <c r="P203" s="5" t="s">
        <v>15</v>
      </c>
      <c r="Q203" s="5">
        <f aca="true" t="shared" si="168" ref="Q203:Q221">B203</f>
        <v>108</v>
      </c>
      <c r="R203" s="5">
        <f aca="true" t="shared" si="169" ref="R203:R221">C203+Q203</f>
        <v>153.6</v>
      </c>
      <c r="S203" s="5">
        <f aca="true" t="shared" si="170" ref="S203:S221">D203+R203</f>
        <v>305.7</v>
      </c>
      <c r="T203" s="5">
        <f aca="true" t="shared" si="171" ref="T203:T221">E203+S203</f>
        <v>389.7</v>
      </c>
      <c r="U203" s="5">
        <f aca="true" t="shared" si="172" ref="U203:U221">F203+T203</f>
        <v>465.7</v>
      </c>
      <c r="V203" s="5">
        <f aca="true" t="shared" si="173" ref="V203:V221">G203+U203</f>
        <v>746</v>
      </c>
      <c r="W203" s="5">
        <f aca="true" t="shared" si="174" ref="W203:W221">H203+V203</f>
        <v>1026.1</v>
      </c>
      <c r="X203" s="5">
        <f aca="true" t="shared" si="175" ref="X203:X221">I203+W203</f>
        <v>1548.8999999999999</v>
      </c>
      <c r="Y203" s="5">
        <f aca="true" t="shared" si="176" ref="Y203:Y221">J203+X203</f>
        <v>1934.5</v>
      </c>
      <c r="Z203" s="5">
        <f aca="true" t="shared" si="177" ref="Z203:Z221">K203+Y203</f>
        <v>2456.9</v>
      </c>
      <c r="AA203" s="5">
        <f aca="true" t="shared" si="178" ref="AA203:AA221">L203+Z203</f>
        <v>3684.7</v>
      </c>
      <c r="AB203" s="5">
        <f aca="true" t="shared" si="179" ref="AB203:AB221">M203+AA203</f>
        <v>3966.2999999999997</v>
      </c>
    </row>
    <row r="204" spans="1:28" ht="12.75">
      <c r="A204" s="5" t="s">
        <v>16</v>
      </c>
      <c r="B204" s="5"/>
      <c r="C204" s="5"/>
      <c r="D204" s="5">
        <v>148.6</v>
      </c>
      <c r="E204" s="5"/>
      <c r="F204" s="5">
        <v>1007.5</v>
      </c>
      <c r="G204" s="5"/>
      <c r="H204" s="5">
        <v>200</v>
      </c>
      <c r="I204" s="5"/>
      <c r="J204" s="5">
        <v>156.2</v>
      </c>
      <c r="K204" s="5">
        <v>750.5</v>
      </c>
      <c r="L204" s="5">
        <v>110</v>
      </c>
      <c r="M204" s="5">
        <v>20.3</v>
      </c>
      <c r="N204" s="6">
        <f t="shared" si="167"/>
        <v>2393.1000000000004</v>
      </c>
      <c r="P204" s="5" t="s">
        <v>16</v>
      </c>
      <c r="Q204" s="5">
        <f t="shared" si="168"/>
        <v>0</v>
      </c>
      <c r="R204" s="5">
        <f t="shared" si="169"/>
        <v>0</v>
      </c>
      <c r="S204" s="5">
        <f t="shared" si="170"/>
        <v>148.6</v>
      </c>
      <c r="T204" s="5">
        <f t="shared" si="171"/>
        <v>148.6</v>
      </c>
      <c r="U204" s="5">
        <f t="shared" si="172"/>
        <v>1156.1</v>
      </c>
      <c r="V204" s="5">
        <f t="shared" si="173"/>
        <v>1156.1</v>
      </c>
      <c r="W204" s="5">
        <f t="shared" si="174"/>
        <v>1356.1</v>
      </c>
      <c r="X204" s="5">
        <f t="shared" si="175"/>
        <v>1356.1</v>
      </c>
      <c r="Y204" s="5">
        <f t="shared" si="176"/>
        <v>1512.3</v>
      </c>
      <c r="Z204" s="5">
        <f t="shared" si="177"/>
        <v>2262.8</v>
      </c>
      <c r="AA204" s="5">
        <f t="shared" si="178"/>
        <v>2372.8</v>
      </c>
      <c r="AB204" s="5">
        <f t="shared" si="179"/>
        <v>2393.1000000000004</v>
      </c>
    </row>
    <row r="205" spans="1:28" ht="12.75">
      <c r="A205" s="5" t="s">
        <v>17</v>
      </c>
      <c r="B205" s="5">
        <v>227.5</v>
      </c>
      <c r="C205" s="5">
        <v>429.6</v>
      </c>
      <c r="D205" s="5">
        <v>682.1</v>
      </c>
      <c r="E205" s="5">
        <v>602.5</v>
      </c>
      <c r="F205" s="5">
        <v>311.3</v>
      </c>
      <c r="G205" s="5">
        <v>73.2</v>
      </c>
      <c r="H205" s="5">
        <v>766.5</v>
      </c>
      <c r="I205" s="5">
        <v>406.2</v>
      </c>
      <c r="J205" s="5">
        <v>1293.2</v>
      </c>
      <c r="K205" s="5">
        <v>750.1</v>
      </c>
      <c r="L205" s="5">
        <v>874.9</v>
      </c>
      <c r="M205" s="5">
        <v>1084.3</v>
      </c>
      <c r="N205" s="6">
        <f t="shared" si="167"/>
        <v>7501.4</v>
      </c>
      <c r="P205" s="5" t="s">
        <v>17</v>
      </c>
      <c r="Q205" s="5">
        <f t="shared" si="168"/>
        <v>227.5</v>
      </c>
      <c r="R205" s="5">
        <f t="shared" si="169"/>
        <v>657.1</v>
      </c>
      <c r="S205" s="5">
        <f t="shared" si="170"/>
        <v>1339.2</v>
      </c>
      <c r="T205" s="5">
        <f t="shared" si="171"/>
        <v>1941.7</v>
      </c>
      <c r="U205" s="5">
        <f t="shared" si="172"/>
        <v>2253</v>
      </c>
      <c r="V205" s="5">
        <f t="shared" si="173"/>
        <v>2326.2</v>
      </c>
      <c r="W205" s="5">
        <f t="shared" si="174"/>
        <v>3092.7</v>
      </c>
      <c r="X205" s="5">
        <f t="shared" si="175"/>
        <v>3498.8999999999996</v>
      </c>
      <c r="Y205" s="5">
        <f t="shared" si="176"/>
        <v>4792.099999999999</v>
      </c>
      <c r="Z205" s="5">
        <f t="shared" si="177"/>
        <v>5542.2</v>
      </c>
      <c r="AA205" s="5">
        <f t="shared" si="178"/>
        <v>6417.099999999999</v>
      </c>
      <c r="AB205" s="5">
        <f t="shared" si="179"/>
        <v>7501.4</v>
      </c>
    </row>
    <row r="206" spans="1:28" ht="12.75">
      <c r="A206" s="5" t="s">
        <v>18</v>
      </c>
      <c r="B206" s="5"/>
      <c r="C206" s="5"/>
      <c r="D206" s="5">
        <v>20</v>
      </c>
      <c r="E206" s="5">
        <v>29.9</v>
      </c>
      <c r="F206" s="5">
        <v>48.6</v>
      </c>
      <c r="G206" s="5"/>
      <c r="H206" s="5"/>
      <c r="I206" s="5">
        <v>84</v>
      </c>
      <c r="J206" s="5">
        <v>10</v>
      </c>
      <c r="K206" s="5"/>
      <c r="L206" s="5"/>
      <c r="M206" s="5"/>
      <c r="N206" s="6">
        <f t="shared" si="167"/>
        <v>192.5</v>
      </c>
      <c r="P206" s="5" t="s">
        <v>18</v>
      </c>
      <c r="Q206" s="5">
        <f t="shared" si="168"/>
        <v>0</v>
      </c>
      <c r="R206" s="5">
        <f t="shared" si="169"/>
        <v>0</v>
      </c>
      <c r="S206" s="5">
        <f t="shared" si="170"/>
        <v>20</v>
      </c>
      <c r="T206" s="5">
        <f t="shared" si="171"/>
        <v>49.9</v>
      </c>
      <c r="U206" s="5">
        <f t="shared" si="172"/>
        <v>98.5</v>
      </c>
      <c r="V206" s="5">
        <f t="shared" si="173"/>
        <v>98.5</v>
      </c>
      <c r="W206" s="5">
        <f t="shared" si="174"/>
        <v>98.5</v>
      </c>
      <c r="X206" s="5">
        <f t="shared" si="175"/>
        <v>182.5</v>
      </c>
      <c r="Y206" s="5">
        <f t="shared" si="176"/>
        <v>192.5</v>
      </c>
      <c r="Z206" s="5">
        <f t="shared" si="177"/>
        <v>192.5</v>
      </c>
      <c r="AA206" s="5">
        <f t="shared" si="178"/>
        <v>192.5</v>
      </c>
      <c r="AB206" s="5">
        <f t="shared" si="179"/>
        <v>192.5</v>
      </c>
    </row>
    <row r="207" spans="1:28" ht="12.75">
      <c r="A207" s="5" t="s">
        <v>19</v>
      </c>
      <c r="B207" s="5"/>
      <c r="C207" s="5"/>
      <c r="D207" s="5"/>
      <c r="E207" s="5">
        <v>48.4</v>
      </c>
      <c r="F207" s="5"/>
      <c r="G207" s="5"/>
      <c r="H207" s="5"/>
      <c r="I207" s="5">
        <v>19.8</v>
      </c>
      <c r="J207" s="5">
        <v>22.5</v>
      </c>
      <c r="K207" s="5"/>
      <c r="L207" s="5"/>
      <c r="M207" s="5"/>
      <c r="N207" s="6">
        <f t="shared" si="167"/>
        <v>90.7</v>
      </c>
      <c r="P207" s="5" t="s">
        <v>19</v>
      </c>
      <c r="Q207" s="5">
        <f t="shared" si="168"/>
        <v>0</v>
      </c>
      <c r="R207" s="5">
        <f t="shared" si="169"/>
        <v>0</v>
      </c>
      <c r="S207" s="5">
        <f t="shared" si="170"/>
        <v>0</v>
      </c>
      <c r="T207" s="5">
        <f t="shared" si="171"/>
        <v>48.4</v>
      </c>
      <c r="U207" s="5">
        <f t="shared" si="172"/>
        <v>48.4</v>
      </c>
      <c r="V207" s="5">
        <f t="shared" si="173"/>
        <v>48.4</v>
      </c>
      <c r="W207" s="5">
        <f t="shared" si="174"/>
        <v>48.4</v>
      </c>
      <c r="X207" s="5">
        <f t="shared" si="175"/>
        <v>68.2</v>
      </c>
      <c r="Y207" s="5">
        <f t="shared" si="176"/>
        <v>90.7</v>
      </c>
      <c r="Z207" s="5">
        <f t="shared" si="177"/>
        <v>90.7</v>
      </c>
      <c r="AA207" s="5">
        <f t="shared" si="178"/>
        <v>90.7</v>
      </c>
      <c r="AB207" s="5">
        <f t="shared" si="179"/>
        <v>90.7</v>
      </c>
    </row>
    <row r="208" spans="1:28" ht="12.75">
      <c r="A208" s="5" t="s">
        <v>20</v>
      </c>
      <c r="B208" s="5"/>
      <c r="C208" s="5"/>
      <c r="D208" s="5">
        <v>0.1</v>
      </c>
      <c r="E208" s="5"/>
      <c r="F208" s="5"/>
      <c r="G208" s="5"/>
      <c r="H208" s="5"/>
      <c r="I208" s="5"/>
      <c r="J208" s="5"/>
      <c r="K208" s="5"/>
      <c r="L208" s="5"/>
      <c r="M208" s="5"/>
      <c r="N208" s="6">
        <f t="shared" si="167"/>
        <v>0.1</v>
      </c>
      <c r="P208" s="5" t="s">
        <v>20</v>
      </c>
      <c r="Q208" s="5">
        <f t="shared" si="168"/>
        <v>0</v>
      </c>
      <c r="R208" s="5">
        <f t="shared" si="169"/>
        <v>0</v>
      </c>
      <c r="S208" s="5">
        <f t="shared" si="170"/>
        <v>0.1</v>
      </c>
      <c r="T208" s="5">
        <f t="shared" si="171"/>
        <v>0.1</v>
      </c>
      <c r="U208" s="5">
        <f t="shared" si="172"/>
        <v>0.1</v>
      </c>
      <c r="V208" s="5">
        <f t="shared" si="173"/>
        <v>0.1</v>
      </c>
      <c r="W208" s="5">
        <f t="shared" si="174"/>
        <v>0.1</v>
      </c>
      <c r="X208" s="5">
        <f t="shared" si="175"/>
        <v>0.1</v>
      </c>
      <c r="Y208" s="5">
        <f t="shared" si="176"/>
        <v>0.1</v>
      </c>
      <c r="Z208" s="5">
        <f t="shared" si="177"/>
        <v>0.1</v>
      </c>
      <c r="AA208" s="5">
        <f t="shared" si="178"/>
        <v>0.1</v>
      </c>
      <c r="AB208" s="5">
        <f t="shared" si="179"/>
        <v>0.1</v>
      </c>
    </row>
    <row r="209" spans="1:28" ht="12.75">
      <c r="A209" s="5" t="s">
        <v>43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6">
        <f t="shared" si="167"/>
        <v>0</v>
      </c>
      <c r="P209" s="5" t="s">
        <v>43</v>
      </c>
      <c r="Q209" s="5">
        <f t="shared" si="168"/>
        <v>0</v>
      </c>
      <c r="R209" s="5">
        <f t="shared" si="169"/>
        <v>0</v>
      </c>
      <c r="S209" s="5">
        <f t="shared" si="170"/>
        <v>0</v>
      </c>
      <c r="T209" s="5">
        <f t="shared" si="171"/>
        <v>0</v>
      </c>
      <c r="U209" s="5">
        <f t="shared" si="172"/>
        <v>0</v>
      </c>
      <c r="V209" s="5">
        <f t="shared" si="173"/>
        <v>0</v>
      </c>
      <c r="W209" s="5">
        <f t="shared" si="174"/>
        <v>0</v>
      </c>
      <c r="X209" s="5">
        <f t="shared" si="175"/>
        <v>0</v>
      </c>
      <c r="Y209" s="5">
        <f t="shared" si="176"/>
        <v>0</v>
      </c>
      <c r="Z209" s="5">
        <f t="shared" si="177"/>
        <v>0</v>
      </c>
      <c r="AA209" s="5">
        <f t="shared" si="178"/>
        <v>0</v>
      </c>
      <c r="AB209" s="5">
        <f t="shared" si="179"/>
        <v>0</v>
      </c>
    </row>
    <row r="210" spans="1:28" ht="12.75">
      <c r="A210" s="5" t="s">
        <v>21</v>
      </c>
      <c r="B210" s="5"/>
      <c r="C210" s="5"/>
      <c r="D210" s="5"/>
      <c r="E210" s="5"/>
      <c r="F210" s="5">
        <v>11</v>
      </c>
      <c r="G210" s="5"/>
      <c r="H210" s="5"/>
      <c r="I210" s="5"/>
      <c r="J210" s="5"/>
      <c r="K210" s="5"/>
      <c r="L210" s="5"/>
      <c r="M210" s="5"/>
      <c r="N210" s="6">
        <f t="shared" si="167"/>
        <v>11</v>
      </c>
      <c r="P210" s="5" t="s">
        <v>21</v>
      </c>
      <c r="Q210" s="5">
        <f t="shared" si="168"/>
        <v>0</v>
      </c>
      <c r="R210" s="5">
        <f t="shared" si="169"/>
        <v>0</v>
      </c>
      <c r="S210" s="5">
        <f t="shared" si="170"/>
        <v>0</v>
      </c>
      <c r="T210" s="5">
        <f t="shared" si="171"/>
        <v>0</v>
      </c>
      <c r="U210" s="5">
        <f t="shared" si="172"/>
        <v>11</v>
      </c>
      <c r="V210" s="5">
        <f t="shared" si="173"/>
        <v>11</v>
      </c>
      <c r="W210" s="5">
        <f t="shared" si="174"/>
        <v>11</v>
      </c>
      <c r="X210" s="5">
        <f t="shared" si="175"/>
        <v>11</v>
      </c>
      <c r="Y210" s="5">
        <f t="shared" si="176"/>
        <v>11</v>
      </c>
      <c r="Z210" s="5">
        <f t="shared" si="177"/>
        <v>11</v>
      </c>
      <c r="AA210" s="5">
        <f t="shared" si="178"/>
        <v>11</v>
      </c>
      <c r="AB210" s="5">
        <f t="shared" si="179"/>
        <v>11</v>
      </c>
    </row>
    <row r="211" spans="1:28" ht="12.75">
      <c r="A211" s="5" t="s">
        <v>22</v>
      </c>
      <c r="B211" s="5"/>
      <c r="C211" s="5">
        <v>402.7</v>
      </c>
      <c r="D211" s="5">
        <v>52.8</v>
      </c>
      <c r="E211" s="5">
        <v>41.4</v>
      </c>
      <c r="F211" s="5">
        <v>22</v>
      </c>
      <c r="G211" s="5"/>
      <c r="H211" s="5">
        <v>54.7</v>
      </c>
      <c r="I211" s="5"/>
      <c r="J211" s="5"/>
      <c r="K211" s="5">
        <v>153.1</v>
      </c>
      <c r="L211" s="5">
        <v>175.3</v>
      </c>
      <c r="M211" s="5">
        <v>81</v>
      </c>
      <c r="N211" s="6">
        <f t="shared" si="167"/>
        <v>983</v>
      </c>
      <c r="P211" s="5" t="s">
        <v>22</v>
      </c>
      <c r="Q211" s="5">
        <f t="shared" si="168"/>
        <v>0</v>
      </c>
      <c r="R211" s="5">
        <f t="shared" si="169"/>
        <v>402.7</v>
      </c>
      <c r="S211" s="5">
        <f t="shared" si="170"/>
        <v>455.5</v>
      </c>
      <c r="T211" s="5">
        <f t="shared" si="171"/>
        <v>496.9</v>
      </c>
      <c r="U211" s="5">
        <f t="shared" si="172"/>
        <v>518.9</v>
      </c>
      <c r="V211" s="5">
        <f t="shared" si="173"/>
        <v>518.9</v>
      </c>
      <c r="W211" s="5">
        <f t="shared" si="174"/>
        <v>573.6</v>
      </c>
      <c r="X211" s="5">
        <f t="shared" si="175"/>
        <v>573.6</v>
      </c>
      <c r="Y211" s="5">
        <f t="shared" si="176"/>
        <v>573.6</v>
      </c>
      <c r="Z211" s="5">
        <f t="shared" si="177"/>
        <v>726.7</v>
      </c>
      <c r="AA211" s="5">
        <f t="shared" si="178"/>
        <v>902</v>
      </c>
      <c r="AB211" s="5">
        <f t="shared" si="179"/>
        <v>983</v>
      </c>
    </row>
    <row r="212" spans="1:28" ht="12.75">
      <c r="A212" s="5" t="s">
        <v>23</v>
      </c>
      <c r="B212" s="5">
        <v>76.6</v>
      </c>
      <c r="C212" s="5">
        <v>142.5</v>
      </c>
      <c r="D212" s="5">
        <v>517.2</v>
      </c>
      <c r="E212" s="5">
        <v>821.8</v>
      </c>
      <c r="F212" s="5">
        <v>202.7</v>
      </c>
      <c r="G212" s="5">
        <v>761.9</v>
      </c>
      <c r="H212" s="5">
        <v>348.9</v>
      </c>
      <c r="I212" s="5">
        <v>67.9</v>
      </c>
      <c r="J212" s="5">
        <v>26.8</v>
      </c>
      <c r="K212" s="5">
        <v>98.9</v>
      </c>
      <c r="L212" s="5">
        <v>295.6</v>
      </c>
      <c r="M212" s="5">
        <v>107.1</v>
      </c>
      <c r="N212" s="6">
        <f t="shared" si="167"/>
        <v>3467.9</v>
      </c>
      <c r="P212" s="5" t="s">
        <v>23</v>
      </c>
      <c r="Q212" s="5">
        <f t="shared" si="168"/>
        <v>76.6</v>
      </c>
      <c r="R212" s="5">
        <f t="shared" si="169"/>
        <v>219.1</v>
      </c>
      <c r="S212" s="5">
        <f t="shared" si="170"/>
        <v>736.3000000000001</v>
      </c>
      <c r="T212" s="5">
        <f t="shared" si="171"/>
        <v>1558.1</v>
      </c>
      <c r="U212" s="5">
        <f t="shared" si="172"/>
        <v>1760.8</v>
      </c>
      <c r="V212" s="5">
        <f t="shared" si="173"/>
        <v>2522.7</v>
      </c>
      <c r="W212" s="5">
        <f t="shared" si="174"/>
        <v>2871.6</v>
      </c>
      <c r="X212" s="5">
        <f t="shared" si="175"/>
        <v>2939.5</v>
      </c>
      <c r="Y212" s="5">
        <f t="shared" si="176"/>
        <v>2966.3</v>
      </c>
      <c r="Z212" s="5">
        <f t="shared" si="177"/>
        <v>3065.2000000000003</v>
      </c>
      <c r="AA212" s="5">
        <f t="shared" si="178"/>
        <v>3360.8</v>
      </c>
      <c r="AB212" s="5">
        <f t="shared" si="179"/>
        <v>3467.9</v>
      </c>
    </row>
    <row r="213" spans="1:28" ht="12.75">
      <c r="A213" s="5" t="s">
        <v>24</v>
      </c>
      <c r="B213" s="5"/>
      <c r="C213" s="5"/>
      <c r="D213" s="5"/>
      <c r="E213" s="5">
        <v>4.3</v>
      </c>
      <c r="F213" s="5"/>
      <c r="G213" s="5"/>
      <c r="H213" s="5"/>
      <c r="I213" s="5"/>
      <c r="J213" s="5"/>
      <c r="K213" s="5">
        <v>56.5</v>
      </c>
      <c r="L213" s="5">
        <v>140.5</v>
      </c>
      <c r="M213" s="5"/>
      <c r="N213" s="6">
        <f t="shared" si="167"/>
        <v>201.3</v>
      </c>
      <c r="P213" s="5" t="s">
        <v>24</v>
      </c>
      <c r="Q213" s="5">
        <f t="shared" si="168"/>
        <v>0</v>
      </c>
      <c r="R213" s="5">
        <f t="shared" si="169"/>
        <v>0</v>
      </c>
      <c r="S213" s="5">
        <f t="shared" si="170"/>
        <v>0</v>
      </c>
      <c r="T213" s="5">
        <f t="shared" si="171"/>
        <v>4.3</v>
      </c>
      <c r="U213" s="5">
        <f t="shared" si="172"/>
        <v>4.3</v>
      </c>
      <c r="V213" s="5">
        <f t="shared" si="173"/>
        <v>4.3</v>
      </c>
      <c r="W213" s="5">
        <f t="shared" si="174"/>
        <v>4.3</v>
      </c>
      <c r="X213" s="5">
        <f t="shared" si="175"/>
        <v>4.3</v>
      </c>
      <c r="Y213" s="5">
        <f t="shared" si="176"/>
        <v>4.3</v>
      </c>
      <c r="Z213" s="5">
        <f t="shared" si="177"/>
        <v>60.8</v>
      </c>
      <c r="AA213" s="5">
        <f t="shared" si="178"/>
        <v>201.3</v>
      </c>
      <c r="AB213" s="5">
        <f t="shared" si="179"/>
        <v>201.3</v>
      </c>
    </row>
    <row r="214" spans="1:28" ht="12.75">
      <c r="A214" s="5" t="s">
        <v>25</v>
      </c>
      <c r="B214" s="5"/>
      <c r="C214" s="5"/>
      <c r="D214" s="5">
        <v>0.2</v>
      </c>
      <c r="E214" s="5"/>
      <c r="F214" s="5"/>
      <c r="G214" s="5"/>
      <c r="H214" s="5"/>
      <c r="I214" s="5"/>
      <c r="J214" s="5"/>
      <c r="K214" s="5"/>
      <c r="L214" s="5"/>
      <c r="M214" s="5"/>
      <c r="N214" s="6">
        <f t="shared" si="167"/>
        <v>0.2</v>
      </c>
      <c r="P214" s="5" t="s">
        <v>25</v>
      </c>
      <c r="Q214" s="5">
        <f t="shared" si="168"/>
        <v>0</v>
      </c>
      <c r="R214" s="5">
        <f t="shared" si="169"/>
        <v>0</v>
      </c>
      <c r="S214" s="5">
        <f t="shared" si="170"/>
        <v>0.2</v>
      </c>
      <c r="T214" s="5">
        <f t="shared" si="171"/>
        <v>0.2</v>
      </c>
      <c r="U214" s="5">
        <f t="shared" si="172"/>
        <v>0.2</v>
      </c>
      <c r="V214" s="5">
        <f t="shared" si="173"/>
        <v>0.2</v>
      </c>
      <c r="W214" s="5">
        <f t="shared" si="174"/>
        <v>0.2</v>
      </c>
      <c r="X214" s="5">
        <f t="shared" si="175"/>
        <v>0.2</v>
      </c>
      <c r="Y214" s="5">
        <f t="shared" si="176"/>
        <v>0.2</v>
      </c>
      <c r="Z214" s="5">
        <f t="shared" si="177"/>
        <v>0.2</v>
      </c>
      <c r="AA214" s="5">
        <f t="shared" si="178"/>
        <v>0.2</v>
      </c>
      <c r="AB214" s="5">
        <f t="shared" si="179"/>
        <v>0.2</v>
      </c>
    </row>
    <row r="215" spans="1:28" ht="12.75">
      <c r="A215" s="5" t="s">
        <v>26</v>
      </c>
      <c r="B215" s="5"/>
      <c r="C215" s="5"/>
      <c r="D215" s="5"/>
      <c r="E215" s="5">
        <v>14.5</v>
      </c>
      <c r="F215" s="5"/>
      <c r="G215" s="5"/>
      <c r="H215" s="5"/>
      <c r="I215" s="5"/>
      <c r="J215" s="5"/>
      <c r="K215" s="5"/>
      <c r="L215" s="5"/>
      <c r="M215" s="5"/>
      <c r="N215" s="6">
        <f t="shared" si="167"/>
        <v>14.5</v>
      </c>
      <c r="P215" s="5" t="s">
        <v>26</v>
      </c>
      <c r="Q215" s="5">
        <f t="shared" si="168"/>
        <v>0</v>
      </c>
      <c r="R215" s="5">
        <f t="shared" si="169"/>
        <v>0</v>
      </c>
      <c r="S215" s="5">
        <f t="shared" si="170"/>
        <v>0</v>
      </c>
      <c r="T215" s="5">
        <f t="shared" si="171"/>
        <v>14.5</v>
      </c>
      <c r="U215" s="5">
        <f t="shared" si="172"/>
        <v>14.5</v>
      </c>
      <c r="V215" s="5">
        <f t="shared" si="173"/>
        <v>14.5</v>
      </c>
      <c r="W215" s="5">
        <f t="shared" si="174"/>
        <v>14.5</v>
      </c>
      <c r="X215" s="5">
        <f t="shared" si="175"/>
        <v>14.5</v>
      </c>
      <c r="Y215" s="5">
        <f t="shared" si="176"/>
        <v>14.5</v>
      </c>
      <c r="Z215" s="5">
        <f t="shared" si="177"/>
        <v>14.5</v>
      </c>
      <c r="AA215" s="5">
        <f t="shared" si="178"/>
        <v>14.5</v>
      </c>
      <c r="AB215" s="5">
        <f t="shared" si="179"/>
        <v>14.5</v>
      </c>
    </row>
    <row r="216" spans="1:28" ht="12.75">
      <c r="A216" s="5" t="s">
        <v>47</v>
      </c>
      <c r="B216" s="5"/>
      <c r="C216" s="5"/>
      <c r="D216" s="5">
        <v>11</v>
      </c>
      <c r="E216" s="5">
        <v>22.5</v>
      </c>
      <c r="F216" s="5"/>
      <c r="G216" s="5"/>
      <c r="H216" s="5"/>
      <c r="I216" s="5"/>
      <c r="J216" s="5"/>
      <c r="K216" s="5"/>
      <c r="L216" s="5"/>
      <c r="M216" s="5"/>
      <c r="N216" s="6">
        <f t="shared" si="167"/>
        <v>33.5</v>
      </c>
      <c r="P216" s="5" t="s">
        <v>47</v>
      </c>
      <c r="Q216" s="5">
        <f t="shared" si="168"/>
        <v>0</v>
      </c>
      <c r="R216" s="5">
        <f t="shared" si="169"/>
        <v>0</v>
      </c>
      <c r="S216" s="5">
        <f t="shared" si="170"/>
        <v>11</v>
      </c>
      <c r="T216" s="5">
        <f t="shared" si="171"/>
        <v>33.5</v>
      </c>
      <c r="U216" s="5">
        <f t="shared" si="172"/>
        <v>33.5</v>
      </c>
      <c r="V216" s="5">
        <f t="shared" si="173"/>
        <v>33.5</v>
      </c>
      <c r="W216" s="5">
        <f t="shared" si="174"/>
        <v>33.5</v>
      </c>
      <c r="X216" s="5">
        <f t="shared" si="175"/>
        <v>33.5</v>
      </c>
      <c r="Y216" s="5">
        <f t="shared" si="176"/>
        <v>33.5</v>
      </c>
      <c r="Z216" s="5">
        <f t="shared" si="177"/>
        <v>33.5</v>
      </c>
      <c r="AA216" s="5">
        <f t="shared" si="178"/>
        <v>33.5</v>
      </c>
      <c r="AB216" s="5">
        <f t="shared" si="179"/>
        <v>33.5</v>
      </c>
    </row>
    <row r="217" spans="1:28" ht="12.75">
      <c r="A217" s="5" t="s">
        <v>48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>
        <v>86.5</v>
      </c>
      <c r="M217" s="5"/>
      <c r="N217" s="6">
        <f t="shared" si="167"/>
        <v>86.5</v>
      </c>
      <c r="P217" s="5" t="s">
        <v>48</v>
      </c>
      <c r="Q217" s="5">
        <f t="shared" si="168"/>
        <v>0</v>
      </c>
      <c r="R217" s="5">
        <f t="shared" si="169"/>
        <v>0</v>
      </c>
      <c r="S217" s="5">
        <f t="shared" si="170"/>
        <v>0</v>
      </c>
      <c r="T217" s="5">
        <f t="shared" si="171"/>
        <v>0</v>
      </c>
      <c r="U217" s="5">
        <f t="shared" si="172"/>
        <v>0</v>
      </c>
      <c r="V217" s="5">
        <f t="shared" si="173"/>
        <v>0</v>
      </c>
      <c r="W217" s="5">
        <f t="shared" si="174"/>
        <v>0</v>
      </c>
      <c r="X217" s="5">
        <f t="shared" si="175"/>
        <v>0</v>
      </c>
      <c r="Y217" s="5">
        <f t="shared" si="176"/>
        <v>0</v>
      </c>
      <c r="Z217" s="5">
        <f t="shared" si="177"/>
        <v>0</v>
      </c>
      <c r="AA217" s="5">
        <f t="shared" si="178"/>
        <v>86.5</v>
      </c>
      <c r="AB217" s="5">
        <f t="shared" si="179"/>
        <v>86.5</v>
      </c>
    </row>
    <row r="218" spans="1:28" ht="12.75">
      <c r="A218" s="5" t="s">
        <v>27</v>
      </c>
      <c r="B218" s="5"/>
      <c r="C218" s="5"/>
      <c r="D218" s="5"/>
      <c r="E218" s="5"/>
      <c r="F218" s="5"/>
      <c r="G218" s="5"/>
      <c r="H218" s="5"/>
      <c r="I218" s="5"/>
      <c r="J218" s="5">
        <v>18</v>
      </c>
      <c r="K218" s="5"/>
      <c r="L218" s="5"/>
      <c r="M218" s="5"/>
      <c r="N218" s="6">
        <f t="shared" si="167"/>
        <v>18</v>
      </c>
      <c r="P218" s="5" t="s">
        <v>27</v>
      </c>
      <c r="Q218" s="5">
        <f t="shared" si="168"/>
        <v>0</v>
      </c>
      <c r="R218" s="5">
        <f t="shared" si="169"/>
        <v>0</v>
      </c>
      <c r="S218" s="5">
        <f t="shared" si="170"/>
        <v>0</v>
      </c>
      <c r="T218" s="5">
        <f t="shared" si="171"/>
        <v>0</v>
      </c>
      <c r="U218" s="5">
        <f t="shared" si="172"/>
        <v>0</v>
      </c>
      <c r="V218" s="5">
        <f t="shared" si="173"/>
        <v>0</v>
      </c>
      <c r="W218" s="5">
        <f t="shared" si="174"/>
        <v>0</v>
      </c>
      <c r="X218" s="5">
        <f t="shared" si="175"/>
        <v>0</v>
      </c>
      <c r="Y218" s="5">
        <f t="shared" si="176"/>
        <v>18</v>
      </c>
      <c r="Z218" s="5">
        <f t="shared" si="177"/>
        <v>18</v>
      </c>
      <c r="AA218" s="5">
        <f t="shared" si="178"/>
        <v>18</v>
      </c>
      <c r="AB218" s="5">
        <f t="shared" si="179"/>
        <v>18</v>
      </c>
    </row>
    <row r="219" spans="1:28" ht="12.75">
      <c r="A219" s="5" t="s">
        <v>28</v>
      </c>
      <c r="B219" s="5"/>
      <c r="C219" s="5">
        <v>1.7</v>
      </c>
      <c r="D219" s="5">
        <v>8.1</v>
      </c>
      <c r="E219" s="5"/>
      <c r="F219" s="5"/>
      <c r="G219" s="5"/>
      <c r="H219" s="5"/>
      <c r="I219" s="5">
        <v>2.8</v>
      </c>
      <c r="J219" s="5"/>
      <c r="K219" s="5"/>
      <c r="L219" s="5"/>
      <c r="M219" s="5"/>
      <c r="N219" s="6">
        <f t="shared" si="167"/>
        <v>12.599999999999998</v>
      </c>
      <c r="P219" s="5" t="s">
        <v>28</v>
      </c>
      <c r="Q219" s="5">
        <f t="shared" si="168"/>
        <v>0</v>
      </c>
      <c r="R219" s="5">
        <f t="shared" si="169"/>
        <v>1.7</v>
      </c>
      <c r="S219" s="5">
        <f t="shared" si="170"/>
        <v>9.799999999999999</v>
      </c>
      <c r="T219" s="5">
        <f t="shared" si="171"/>
        <v>9.799999999999999</v>
      </c>
      <c r="U219" s="5">
        <f t="shared" si="172"/>
        <v>9.799999999999999</v>
      </c>
      <c r="V219" s="5">
        <f t="shared" si="173"/>
        <v>9.799999999999999</v>
      </c>
      <c r="W219" s="5">
        <f t="shared" si="174"/>
        <v>9.799999999999999</v>
      </c>
      <c r="X219" s="5">
        <f t="shared" si="175"/>
        <v>12.599999999999998</v>
      </c>
      <c r="Y219" s="5">
        <f t="shared" si="176"/>
        <v>12.599999999999998</v>
      </c>
      <c r="Z219" s="5">
        <f t="shared" si="177"/>
        <v>12.599999999999998</v>
      </c>
      <c r="AA219" s="5">
        <f t="shared" si="178"/>
        <v>12.599999999999998</v>
      </c>
      <c r="AB219" s="5">
        <f t="shared" si="179"/>
        <v>12.599999999999998</v>
      </c>
    </row>
    <row r="220" spans="1:28" ht="12.75">
      <c r="A220" s="5" t="s">
        <v>50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6">
        <f t="shared" si="167"/>
        <v>0</v>
      </c>
      <c r="P220" s="5" t="s">
        <v>50</v>
      </c>
      <c r="Q220" s="5">
        <f t="shared" si="168"/>
        <v>0</v>
      </c>
      <c r="R220" s="5">
        <f t="shared" si="169"/>
        <v>0</v>
      </c>
      <c r="S220" s="5">
        <f t="shared" si="170"/>
        <v>0</v>
      </c>
      <c r="T220" s="5">
        <f t="shared" si="171"/>
        <v>0</v>
      </c>
      <c r="U220" s="5">
        <f t="shared" si="172"/>
        <v>0</v>
      </c>
      <c r="V220" s="5">
        <f t="shared" si="173"/>
        <v>0</v>
      </c>
      <c r="W220" s="5">
        <f t="shared" si="174"/>
        <v>0</v>
      </c>
      <c r="X220" s="5">
        <f t="shared" si="175"/>
        <v>0</v>
      </c>
      <c r="Y220" s="5">
        <f t="shared" si="176"/>
        <v>0</v>
      </c>
      <c r="Z220" s="5">
        <f t="shared" si="177"/>
        <v>0</v>
      </c>
      <c r="AA220" s="5">
        <f t="shared" si="178"/>
        <v>0</v>
      </c>
      <c r="AB220" s="5">
        <f t="shared" si="179"/>
        <v>0</v>
      </c>
    </row>
    <row r="221" spans="1:28" ht="12.75">
      <c r="A221" s="5" t="s">
        <v>29</v>
      </c>
      <c r="B221" s="5"/>
      <c r="C221" s="5"/>
      <c r="D221" s="5"/>
      <c r="E221" s="5">
        <v>16.4</v>
      </c>
      <c r="F221" s="5"/>
      <c r="G221" s="5"/>
      <c r="H221" s="5"/>
      <c r="I221" s="5"/>
      <c r="J221" s="5"/>
      <c r="K221" s="5"/>
      <c r="L221" s="5"/>
      <c r="M221" s="5"/>
      <c r="N221" s="6">
        <f t="shared" si="167"/>
        <v>16.4</v>
      </c>
      <c r="P221" s="5" t="s">
        <v>29</v>
      </c>
      <c r="Q221" s="5">
        <f t="shared" si="168"/>
        <v>0</v>
      </c>
      <c r="R221" s="5">
        <f t="shared" si="169"/>
        <v>0</v>
      </c>
      <c r="S221" s="5">
        <f t="shared" si="170"/>
        <v>0</v>
      </c>
      <c r="T221" s="5">
        <f t="shared" si="171"/>
        <v>16.4</v>
      </c>
      <c r="U221" s="5">
        <f t="shared" si="172"/>
        <v>16.4</v>
      </c>
      <c r="V221" s="5">
        <f t="shared" si="173"/>
        <v>16.4</v>
      </c>
      <c r="W221" s="5">
        <f t="shared" si="174"/>
        <v>16.4</v>
      </c>
      <c r="X221" s="5">
        <f t="shared" si="175"/>
        <v>16.4</v>
      </c>
      <c r="Y221" s="5">
        <f t="shared" si="176"/>
        <v>16.4</v>
      </c>
      <c r="Z221" s="5">
        <f t="shared" si="177"/>
        <v>16.4</v>
      </c>
      <c r="AA221" s="5">
        <f t="shared" si="178"/>
        <v>16.4</v>
      </c>
      <c r="AB221" s="5">
        <f t="shared" si="179"/>
        <v>16.4</v>
      </c>
    </row>
    <row r="222" spans="1:28" ht="12.75">
      <c r="A222" s="7" t="s">
        <v>31</v>
      </c>
      <c r="B222" s="7">
        <f aca="true" t="shared" si="180" ref="B222:N222">SUM(B203:B221)</f>
        <v>412.1</v>
      </c>
      <c r="C222" s="7">
        <f t="shared" si="180"/>
        <v>1022.1000000000001</v>
      </c>
      <c r="D222" s="7">
        <f t="shared" si="180"/>
        <v>1592.2</v>
      </c>
      <c r="E222" s="7">
        <f t="shared" si="180"/>
        <v>1685.7</v>
      </c>
      <c r="F222" s="7">
        <f t="shared" si="180"/>
        <v>1679.1</v>
      </c>
      <c r="G222" s="7">
        <f t="shared" si="180"/>
        <v>1115.4</v>
      </c>
      <c r="H222" s="7">
        <f t="shared" si="180"/>
        <v>1650.1999999999998</v>
      </c>
      <c r="I222" s="7">
        <f t="shared" si="180"/>
        <v>1103.5</v>
      </c>
      <c r="J222" s="7">
        <f t="shared" si="180"/>
        <v>1912.3</v>
      </c>
      <c r="K222" s="7">
        <f t="shared" si="180"/>
        <v>2331.5</v>
      </c>
      <c r="L222" s="7">
        <f t="shared" si="180"/>
        <v>2910.6</v>
      </c>
      <c r="M222" s="7">
        <f t="shared" si="180"/>
        <v>1574.3</v>
      </c>
      <c r="N222" s="7">
        <f t="shared" si="180"/>
        <v>18989</v>
      </c>
      <c r="P222" s="7" t="s">
        <v>31</v>
      </c>
      <c r="Q222" s="7">
        <f aca="true" t="shared" si="181" ref="Q222:AB222">SUM(Q203:Q221)</f>
        <v>412.1</v>
      </c>
      <c r="R222" s="7">
        <f t="shared" si="181"/>
        <v>1434.2</v>
      </c>
      <c r="S222" s="7">
        <f t="shared" si="181"/>
        <v>3026.4</v>
      </c>
      <c r="T222" s="7">
        <f t="shared" si="181"/>
        <v>4712.099999999999</v>
      </c>
      <c r="U222" s="7">
        <f t="shared" si="181"/>
        <v>6391.2</v>
      </c>
      <c r="V222" s="7">
        <f t="shared" si="181"/>
        <v>7506.5999999999985</v>
      </c>
      <c r="W222" s="7">
        <f t="shared" si="181"/>
        <v>9156.8</v>
      </c>
      <c r="X222" s="7">
        <f t="shared" si="181"/>
        <v>10260.3</v>
      </c>
      <c r="Y222" s="7">
        <f t="shared" si="181"/>
        <v>12172.600000000002</v>
      </c>
      <c r="Z222" s="7">
        <f t="shared" si="181"/>
        <v>14504.100000000004</v>
      </c>
      <c r="AA222" s="7">
        <f t="shared" si="181"/>
        <v>17414.7</v>
      </c>
      <c r="AB222" s="7">
        <f t="shared" si="181"/>
        <v>18989</v>
      </c>
    </row>
    <row r="223" spans="1:28" ht="12.75">
      <c r="A223" s="8" t="s">
        <v>32</v>
      </c>
      <c r="B223" s="8">
        <f aca="true" t="shared" si="182" ref="B223:N223">SUM(B203:B222)/2</f>
        <v>412.1</v>
      </c>
      <c r="C223" s="8">
        <f t="shared" si="182"/>
        <v>1022.1000000000001</v>
      </c>
      <c r="D223" s="8">
        <f t="shared" si="182"/>
        <v>1592.2</v>
      </c>
      <c r="E223" s="8">
        <f t="shared" si="182"/>
        <v>1685.7</v>
      </c>
      <c r="F223" s="8">
        <f t="shared" si="182"/>
        <v>1679.1</v>
      </c>
      <c r="G223" s="8">
        <f t="shared" si="182"/>
        <v>1115.4</v>
      </c>
      <c r="H223" s="8">
        <f t="shared" si="182"/>
        <v>1650.1999999999998</v>
      </c>
      <c r="I223" s="8">
        <f t="shared" si="182"/>
        <v>1103.5</v>
      </c>
      <c r="J223" s="8">
        <f t="shared" si="182"/>
        <v>1912.3</v>
      </c>
      <c r="K223" s="8">
        <f t="shared" si="182"/>
        <v>2331.5</v>
      </c>
      <c r="L223" s="8">
        <f t="shared" si="182"/>
        <v>2910.6</v>
      </c>
      <c r="M223" s="8">
        <f t="shared" si="182"/>
        <v>1574.3</v>
      </c>
      <c r="N223" s="8">
        <f t="shared" si="182"/>
        <v>18989</v>
      </c>
      <c r="P223" s="8" t="s">
        <v>32</v>
      </c>
      <c r="Q223" s="8">
        <f aca="true" t="shared" si="183" ref="Q223:AB223">SUM(Q203:Q222)/2</f>
        <v>412.1</v>
      </c>
      <c r="R223" s="8">
        <f t="shared" si="183"/>
        <v>1434.2</v>
      </c>
      <c r="S223" s="8">
        <f t="shared" si="183"/>
        <v>3026.4</v>
      </c>
      <c r="T223" s="8">
        <f t="shared" si="183"/>
        <v>4712.099999999999</v>
      </c>
      <c r="U223" s="8">
        <f t="shared" si="183"/>
        <v>6391.2</v>
      </c>
      <c r="V223" s="8">
        <f t="shared" si="183"/>
        <v>7506.5999999999985</v>
      </c>
      <c r="W223" s="8">
        <f t="shared" si="183"/>
        <v>9156.8</v>
      </c>
      <c r="X223" s="8">
        <f t="shared" si="183"/>
        <v>10260.3</v>
      </c>
      <c r="Y223" s="8">
        <f t="shared" si="183"/>
        <v>12172.600000000002</v>
      </c>
      <c r="Z223" s="8">
        <f t="shared" si="183"/>
        <v>14504.100000000004</v>
      </c>
      <c r="AA223" s="8">
        <f t="shared" si="183"/>
        <v>17414.7</v>
      </c>
      <c r="AB223" s="8">
        <f t="shared" si="183"/>
        <v>18989</v>
      </c>
    </row>
    <row r="224" spans="1:28" ht="12.75">
      <c r="A224" s="5" t="s">
        <v>33</v>
      </c>
      <c r="B224" s="5"/>
      <c r="C224" s="5"/>
      <c r="D224" s="5"/>
      <c r="E224" s="5"/>
      <c r="F224" s="5"/>
      <c r="G224" s="5"/>
      <c r="H224" s="5"/>
      <c r="I224" s="5"/>
      <c r="J224" s="5"/>
      <c r="K224" s="5">
        <v>25.6</v>
      </c>
      <c r="L224" s="5"/>
      <c r="M224" s="5"/>
      <c r="N224" s="6">
        <f>SUM(B224:M224)</f>
        <v>25.6</v>
      </c>
      <c r="P224" s="5" t="s">
        <v>33</v>
      </c>
      <c r="Q224" s="5">
        <f>B224</f>
        <v>0</v>
      </c>
      <c r="R224" s="5">
        <f aca="true" t="shared" si="184" ref="R224:AB225">C224+Q224</f>
        <v>0</v>
      </c>
      <c r="S224" s="5">
        <f t="shared" si="184"/>
        <v>0</v>
      </c>
      <c r="T224" s="5">
        <f t="shared" si="184"/>
        <v>0</v>
      </c>
      <c r="U224" s="5">
        <f t="shared" si="184"/>
        <v>0</v>
      </c>
      <c r="V224" s="5">
        <f t="shared" si="184"/>
        <v>0</v>
      </c>
      <c r="W224" s="5">
        <f t="shared" si="184"/>
        <v>0</v>
      </c>
      <c r="X224" s="5">
        <f t="shared" si="184"/>
        <v>0</v>
      </c>
      <c r="Y224" s="5">
        <f t="shared" si="184"/>
        <v>0</v>
      </c>
      <c r="Z224" s="5">
        <f t="shared" si="184"/>
        <v>25.6</v>
      </c>
      <c r="AA224" s="5">
        <f t="shared" si="184"/>
        <v>25.6</v>
      </c>
      <c r="AB224" s="5">
        <f t="shared" si="184"/>
        <v>25.6</v>
      </c>
    </row>
    <row r="225" spans="1:28" ht="12.75">
      <c r="A225" s="5" t="s">
        <v>49</v>
      </c>
      <c r="B225" s="5"/>
      <c r="C225" s="5"/>
      <c r="D225" s="5"/>
      <c r="E225" s="5"/>
      <c r="F225" s="5"/>
      <c r="G225" s="5"/>
      <c r="H225" s="5"/>
      <c r="I225" s="5"/>
      <c r="J225" s="5">
        <v>9.5</v>
      </c>
      <c r="K225" s="5"/>
      <c r="L225" s="5"/>
      <c r="M225" s="5"/>
      <c r="N225" s="6">
        <f>SUM(B225:M225)</f>
        <v>9.5</v>
      </c>
      <c r="P225" s="5" t="s">
        <v>49</v>
      </c>
      <c r="Q225" s="5">
        <f>B225</f>
        <v>0</v>
      </c>
      <c r="R225" s="5">
        <f t="shared" si="184"/>
        <v>0</v>
      </c>
      <c r="S225" s="5">
        <f t="shared" si="184"/>
        <v>0</v>
      </c>
      <c r="T225" s="5">
        <f t="shared" si="184"/>
        <v>0</v>
      </c>
      <c r="U225" s="5">
        <f t="shared" si="184"/>
        <v>0</v>
      </c>
      <c r="V225" s="5">
        <f t="shared" si="184"/>
        <v>0</v>
      </c>
      <c r="W225" s="5">
        <f t="shared" si="184"/>
        <v>0</v>
      </c>
      <c r="X225" s="5">
        <f t="shared" si="184"/>
        <v>0</v>
      </c>
      <c r="Y225" s="5">
        <f t="shared" si="184"/>
        <v>9.5</v>
      </c>
      <c r="Z225" s="5">
        <f t="shared" si="184"/>
        <v>9.5</v>
      </c>
      <c r="AA225" s="5">
        <f t="shared" si="184"/>
        <v>9.5</v>
      </c>
      <c r="AB225" s="5">
        <f t="shared" si="184"/>
        <v>9.5</v>
      </c>
    </row>
    <row r="226" spans="1:28" ht="12.75">
      <c r="A226" s="7" t="s">
        <v>35</v>
      </c>
      <c r="B226" s="7">
        <f aca="true" t="shared" si="185" ref="B226:N226">SUM(B224:B225)</f>
        <v>0</v>
      </c>
      <c r="C226" s="7">
        <f t="shared" si="185"/>
        <v>0</v>
      </c>
      <c r="D226" s="7">
        <f t="shared" si="185"/>
        <v>0</v>
      </c>
      <c r="E226" s="7">
        <f t="shared" si="185"/>
        <v>0</v>
      </c>
      <c r="F226" s="7">
        <f t="shared" si="185"/>
        <v>0</v>
      </c>
      <c r="G226" s="7">
        <f t="shared" si="185"/>
        <v>0</v>
      </c>
      <c r="H226" s="7">
        <f t="shared" si="185"/>
        <v>0</v>
      </c>
      <c r="I226" s="7">
        <f t="shared" si="185"/>
        <v>0</v>
      </c>
      <c r="J226" s="7">
        <f t="shared" si="185"/>
        <v>9.5</v>
      </c>
      <c r="K226" s="7">
        <f t="shared" si="185"/>
        <v>25.6</v>
      </c>
      <c r="L226" s="7">
        <f t="shared" si="185"/>
        <v>0</v>
      </c>
      <c r="M226" s="7">
        <f t="shared" si="185"/>
        <v>0</v>
      </c>
      <c r="N226" s="7">
        <f t="shared" si="185"/>
        <v>35.1</v>
      </c>
      <c r="P226" s="7" t="s">
        <v>35</v>
      </c>
      <c r="Q226" s="7">
        <f aca="true" t="shared" si="186" ref="Q226:AB226">SUM(Q224:Q225)</f>
        <v>0</v>
      </c>
      <c r="R226" s="7">
        <f t="shared" si="186"/>
        <v>0</v>
      </c>
      <c r="S226" s="7">
        <f t="shared" si="186"/>
        <v>0</v>
      </c>
      <c r="T226" s="7">
        <f t="shared" si="186"/>
        <v>0</v>
      </c>
      <c r="U226" s="7">
        <f t="shared" si="186"/>
        <v>0</v>
      </c>
      <c r="V226" s="7">
        <f t="shared" si="186"/>
        <v>0</v>
      </c>
      <c r="W226" s="7">
        <f t="shared" si="186"/>
        <v>0</v>
      </c>
      <c r="X226" s="7">
        <f t="shared" si="186"/>
        <v>0</v>
      </c>
      <c r="Y226" s="7">
        <f t="shared" si="186"/>
        <v>9.5</v>
      </c>
      <c r="Z226" s="7">
        <f t="shared" si="186"/>
        <v>35.1</v>
      </c>
      <c r="AA226" s="7">
        <f t="shared" si="186"/>
        <v>35.1</v>
      </c>
      <c r="AB226" s="7">
        <f t="shared" si="186"/>
        <v>35.1</v>
      </c>
    </row>
    <row r="227" spans="1:28" ht="12.75">
      <c r="A227" s="8" t="s">
        <v>36</v>
      </c>
      <c r="B227" s="8">
        <f aca="true" t="shared" si="187" ref="B227:N227">SUM(B224:B226)/2</f>
        <v>0</v>
      </c>
      <c r="C227" s="8">
        <f t="shared" si="187"/>
        <v>0</v>
      </c>
      <c r="D227" s="8">
        <f t="shared" si="187"/>
        <v>0</v>
      </c>
      <c r="E227" s="8">
        <f t="shared" si="187"/>
        <v>0</v>
      </c>
      <c r="F227" s="8">
        <f t="shared" si="187"/>
        <v>0</v>
      </c>
      <c r="G227" s="8">
        <f t="shared" si="187"/>
        <v>0</v>
      </c>
      <c r="H227" s="8">
        <f t="shared" si="187"/>
        <v>0</v>
      </c>
      <c r="I227" s="8">
        <f t="shared" si="187"/>
        <v>0</v>
      </c>
      <c r="J227" s="8">
        <f t="shared" si="187"/>
        <v>9.5</v>
      </c>
      <c r="K227" s="8">
        <f t="shared" si="187"/>
        <v>25.6</v>
      </c>
      <c r="L227" s="8">
        <f t="shared" si="187"/>
        <v>0</v>
      </c>
      <c r="M227" s="8">
        <f t="shared" si="187"/>
        <v>0</v>
      </c>
      <c r="N227" s="8">
        <f t="shared" si="187"/>
        <v>35.1</v>
      </c>
      <c r="P227" s="8" t="s">
        <v>36</v>
      </c>
      <c r="Q227" s="8">
        <f aca="true" t="shared" si="188" ref="Q227:AB227">SUM(Q224:Q226)/2</f>
        <v>0</v>
      </c>
      <c r="R227" s="8">
        <f t="shared" si="188"/>
        <v>0</v>
      </c>
      <c r="S227" s="8">
        <f t="shared" si="188"/>
        <v>0</v>
      </c>
      <c r="T227" s="8">
        <f t="shared" si="188"/>
        <v>0</v>
      </c>
      <c r="U227" s="8">
        <f t="shared" si="188"/>
        <v>0</v>
      </c>
      <c r="V227" s="8">
        <f t="shared" si="188"/>
        <v>0</v>
      </c>
      <c r="W227" s="8">
        <f t="shared" si="188"/>
        <v>0</v>
      </c>
      <c r="X227" s="8">
        <f t="shared" si="188"/>
        <v>0</v>
      </c>
      <c r="Y227" s="8">
        <f t="shared" si="188"/>
        <v>9.5</v>
      </c>
      <c r="Z227" s="8">
        <f t="shared" si="188"/>
        <v>35.1</v>
      </c>
      <c r="AA227" s="8">
        <f t="shared" si="188"/>
        <v>35.1</v>
      </c>
      <c r="AB227" s="8">
        <f t="shared" si="188"/>
        <v>35.1</v>
      </c>
    </row>
    <row r="228" spans="1:28" ht="12.75">
      <c r="A228" s="9" t="s">
        <v>37</v>
      </c>
      <c r="B228" s="9">
        <f aca="true" t="shared" si="189" ref="B228:N228">SUM(B203:B227)/3</f>
        <v>412.1000000000001</v>
      </c>
      <c r="C228" s="9">
        <f t="shared" si="189"/>
        <v>1022.1</v>
      </c>
      <c r="D228" s="9">
        <f t="shared" si="189"/>
        <v>1592.2</v>
      </c>
      <c r="E228" s="9">
        <f t="shared" si="189"/>
        <v>1685.7</v>
      </c>
      <c r="F228" s="9">
        <f t="shared" si="189"/>
        <v>1679.0999999999997</v>
      </c>
      <c r="G228" s="9">
        <f t="shared" si="189"/>
        <v>1115.4</v>
      </c>
      <c r="H228" s="9">
        <f t="shared" si="189"/>
        <v>1650.1999999999998</v>
      </c>
      <c r="I228" s="9">
        <f t="shared" si="189"/>
        <v>1103.5</v>
      </c>
      <c r="J228" s="9">
        <f t="shared" si="189"/>
        <v>1921.8</v>
      </c>
      <c r="K228" s="9">
        <f t="shared" si="189"/>
        <v>2357.1000000000004</v>
      </c>
      <c r="L228" s="9">
        <f t="shared" si="189"/>
        <v>2910.6</v>
      </c>
      <c r="M228" s="9">
        <f t="shared" si="189"/>
        <v>1574.3</v>
      </c>
      <c r="N228" s="9">
        <f t="shared" si="189"/>
        <v>19024.1</v>
      </c>
      <c r="P228" s="9" t="s">
        <v>37</v>
      </c>
      <c r="Q228" s="9">
        <f aca="true" t="shared" si="190" ref="Q228:AB228">SUM(Q203:Q227)/3</f>
        <v>412.1000000000001</v>
      </c>
      <c r="R228" s="9">
        <f t="shared" si="190"/>
        <v>1434.2</v>
      </c>
      <c r="S228" s="9">
        <f t="shared" si="190"/>
        <v>3026.4</v>
      </c>
      <c r="T228" s="9">
        <f t="shared" si="190"/>
        <v>4712.099999999999</v>
      </c>
      <c r="U228" s="9">
        <f t="shared" si="190"/>
        <v>6391.2</v>
      </c>
      <c r="V228" s="9">
        <f t="shared" si="190"/>
        <v>7506.5999999999985</v>
      </c>
      <c r="W228" s="9">
        <f t="shared" si="190"/>
        <v>9156.8</v>
      </c>
      <c r="X228" s="9">
        <f t="shared" si="190"/>
        <v>10260.3</v>
      </c>
      <c r="Y228" s="9">
        <f t="shared" si="190"/>
        <v>12182.1</v>
      </c>
      <c r="Z228" s="9">
        <f t="shared" si="190"/>
        <v>14539.200000000003</v>
      </c>
      <c r="AA228" s="9">
        <f t="shared" si="190"/>
        <v>17449.8</v>
      </c>
      <c r="AB228" s="9">
        <f t="shared" si="190"/>
        <v>19024.1</v>
      </c>
    </row>
    <row r="230" spans="1:29" ht="12.75">
      <c r="A230" s="2" t="s">
        <v>52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>
      <c r="A231" s="2" t="s">
        <v>38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>
      <c r="A232" s="3"/>
      <c r="B232" s="4" t="s">
        <v>2</v>
      </c>
      <c r="C232" s="4" t="s">
        <v>3</v>
      </c>
      <c r="D232" s="4" t="s">
        <v>4</v>
      </c>
      <c r="E232" s="4" t="s">
        <v>5</v>
      </c>
      <c r="F232" s="4" t="s">
        <v>6</v>
      </c>
      <c r="G232" s="4" t="s">
        <v>7</v>
      </c>
      <c r="H232" s="4" t="s">
        <v>8</v>
      </c>
      <c r="I232" s="4" t="s">
        <v>9</v>
      </c>
      <c r="J232" s="4" t="s">
        <v>10</v>
      </c>
      <c r="K232" s="4" t="s">
        <v>11</v>
      </c>
      <c r="L232" s="4" t="s">
        <v>12</v>
      </c>
      <c r="M232" s="4" t="s">
        <v>13</v>
      </c>
      <c r="N232" s="4" t="s">
        <v>14</v>
      </c>
      <c r="O232" s="3"/>
      <c r="P232" s="3"/>
      <c r="Q232" s="4" t="s">
        <v>2</v>
      </c>
      <c r="R232" s="4" t="s">
        <v>3</v>
      </c>
      <c r="S232" s="4" t="s">
        <v>4</v>
      </c>
      <c r="T232" s="4" t="s">
        <v>5</v>
      </c>
      <c r="U232" s="4" t="s">
        <v>6</v>
      </c>
      <c r="V232" s="4" t="s">
        <v>7</v>
      </c>
      <c r="W232" s="4" t="s">
        <v>8</v>
      </c>
      <c r="X232" s="4" t="s">
        <v>9</v>
      </c>
      <c r="Y232" s="4" t="s">
        <v>10</v>
      </c>
      <c r="Z232" s="4" t="s">
        <v>11</v>
      </c>
      <c r="AA232" s="4" t="s">
        <v>12</v>
      </c>
      <c r="AB232" s="4" t="s">
        <v>13</v>
      </c>
      <c r="AC232" s="3"/>
    </row>
    <row r="233" spans="1:28" ht="12.75">
      <c r="A233" s="5" t="s">
        <v>39</v>
      </c>
      <c r="B233" s="5"/>
      <c r="C233" s="5"/>
      <c r="D233" s="5">
        <v>1.5</v>
      </c>
      <c r="E233" s="5">
        <v>67</v>
      </c>
      <c r="F233" s="5">
        <v>6</v>
      </c>
      <c r="G233" s="5"/>
      <c r="H233" s="5"/>
      <c r="I233" s="5">
        <v>46</v>
      </c>
      <c r="J233" s="5">
        <v>1.5</v>
      </c>
      <c r="K233" s="5"/>
      <c r="L233" s="5"/>
      <c r="M233" s="5"/>
      <c r="N233" s="6">
        <f aca="true" t="shared" si="191" ref="N233:N239">SUM(B233:M233)</f>
        <v>122</v>
      </c>
      <c r="P233" s="5" t="s">
        <v>39</v>
      </c>
      <c r="Q233" s="5">
        <f aca="true" t="shared" si="192" ref="Q233:Q239">B233</f>
        <v>0</v>
      </c>
      <c r="R233" s="5">
        <f aca="true" t="shared" si="193" ref="R233:AB239">C233+Q233</f>
        <v>0</v>
      </c>
      <c r="S233" s="5">
        <f t="shared" si="193"/>
        <v>1.5</v>
      </c>
      <c r="T233" s="5">
        <f t="shared" si="193"/>
        <v>68.5</v>
      </c>
      <c r="U233" s="5">
        <f t="shared" si="193"/>
        <v>74.5</v>
      </c>
      <c r="V233" s="5">
        <f t="shared" si="193"/>
        <v>74.5</v>
      </c>
      <c r="W233" s="5">
        <f t="shared" si="193"/>
        <v>74.5</v>
      </c>
      <c r="X233" s="5">
        <f t="shared" si="193"/>
        <v>120.5</v>
      </c>
      <c r="Y233" s="5">
        <f t="shared" si="193"/>
        <v>122</v>
      </c>
      <c r="Z233" s="5">
        <f t="shared" si="193"/>
        <v>122</v>
      </c>
      <c r="AA233" s="5">
        <f t="shared" si="193"/>
        <v>122</v>
      </c>
      <c r="AB233" s="5">
        <f t="shared" si="193"/>
        <v>122</v>
      </c>
    </row>
    <row r="234" spans="1:28" ht="12.75">
      <c r="A234" s="5" t="s">
        <v>16</v>
      </c>
      <c r="B234" s="5"/>
      <c r="C234" s="5"/>
      <c r="D234" s="5">
        <v>203.8</v>
      </c>
      <c r="E234" s="5">
        <v>50.2</v>
      </c>
      <c r="F234" s="5">
        <v>60</v>
      </c>
      <c r="G234" s="5">
        <v>24</v>
      </c>
      <c r="H234" s="5">
        <v>74</v>
      </c>
      <c r="I234" s="5">
        <v>19.2</v>
      </c>
      <c r="J234" s="5"/>
      <c r="K234" s="5">
        <v>51</v>
      </c>
      <c r="L234" s="5">
        <v>50</v>
      </c>
      <c r="M234" s="5">
        <v>0.7</v>
      </c>
      <c r="N234" s="6">
        <f t="shared" si="191"/>
        <v>532.9000000000001</v>
      </c>
      <c r="P234" s="5" t="s">
        <v>16</v>
      </c>
      <c r="Q234" s="5">
        <f t="shared" si="192"/>
        <v>0</v>
      </c>
      <c r="R234" s="5">
        <f t="shared" si="193"/>
        <v>0</v>
      </c>
      <c r="S234" s="5">
        <f t="shared" si="193"/>
        <v>203.8</v>
      </c>
      <c r="T234" s="5">
        <f t="shared" si="193"/>
        <v>254</v>
      </c>
      <c r="U234" s="5">
        <f t="shared" si="193"/>
        <v>314</v>
      </c>
      <c r="V234" s="5">
        <f t="shared" si="193"/>
        <v>338</v>
      </c>
      <c r="W234" s="5">
        <f t="shared" si="193"/>
        <v>412</v>
      </c>
      <c r="X234" s="5">
        <f t="shared" si="193"/>
        <v>431.2</v>
      </c>
      <c r="Y234" s="5">
        <f t="shared" si="193"/>
        <v>431.2</v>
      </c>
      <c r="Z234" s="5">
        <f t="shared" si="193"/>
        <v>482.2</v>
      </c>
      <c r="AA234" s="5">
        <f t="shared" si="193"/>
        <v>532.2</v>
      </c>
      <c r="AB234" s="5">
        <f t="shared" si="193"/>
        <v>532.9000000000001</v>
      </c>
    </row>
    <row r="235" spans="1:28" ht="12.75">
      <c r="A235" s="5" t="s">
        <v>22</v>
      </c>
      <c r="B235" s="5"/>
      <c r="C235" s="5"/>
      <c r="D235" s="5"/>
      <c r="E235" s="5">
        <v>74.3</v>
      </c>
      <c r="F235" s="5"/>
      <c r="G235" s="5">
        <v>24</v>
      </c>
      <c r="H235" s="5"/>
      <c r="I235" s="5"/>
      <c r="J235" s="5"/>
      <c r="K235" s="5"/>
      <c r="L235" s="5"/>
      <c r="M235" s="5"/>
      <c r="N235" s="6">
        <f t="shared" si="191"/>
        <v>98.3</v>
      </c>
      <c r="P235" s="5" t="s">
        <v>22</v>
      </c>
      <c r="Q235" s="5">
        <f t="shared" si="192"/>
        <v>0</v>
      </c>
      <c r="R235" s="5">
        <f t="shared" si="193"/>
        <v>0</v>
      </c>
      <c r="S235" s="5">
        <f t="shared" si="193"/>
        <v>0</v>
      </c>
      <c r="T235" s="5">
        <f t="shared" si="193"/>
        <v>74.3</v>
      </c>
      <c r="U235" s="5">
        <f t="shared" si="193"/>
        <v>74.3</v>
      </c>
      <c r="V235" s="5">
        <f t="shared" si="193"/>
        <v>98.3</v>
      </c>
      <c r="W235" s="5">
        <f t="shared" si="193"/>
        <v>98.3</v>
      </c>
      <c r="X235" s="5">
        <f t="shared" si="193"/>
        <v>98.3</v>
      </c>
      <c r="Y235" s="5">
        <f t="shared" si="193"/>
        <v>98.3</v>
      </c>
      <c r="Z235" s="5">
        <f t="shared" si="193"/>
        <v>98.3</v>
      </c>
      <c r="AA235" s="5">
        <f t="shared" si="193"/>
        <v>98.3</v>
      </c>
      <c r="AB235" s="5">
        <f t="shared" si="193"/>
        <v>98.3</v>
      </c>
    </row>
    <row r="236" spans="1:28" ht="12.75">
      <c r="A236" s="5" t="s">
        <v>23</v>
      </c>
      <c r="B236" s="5"/>
      <c r="C236" s="5"/>
      <c r="D236" s="5">
        <v>65.9</v>
      </c>
      <c r="E236" s="5">
        <v>111.6</v>
      </c>
      <c r="F236" s="5">
        <v>67.7</v>
      </c>
      <c r="G236" s="5">
        <v>0.8</v>
      </c>
      <c r="H236" s="5"/>
      <c r="I236" s="5"/>
      <c r="J236" s="5"/>
      <c r="K236" s="5"/>
      <c r="L236" s="5"/>
      <c r="M236" s="5"/>
      <c r="N236" s="6">
        <f t="shared" si="191"/>
        <v>246</v>
      </c>
      <c r="P236" s="5" t="s">
        <v>23</v>
      </c>
      <c r="Q236" s="5">
        <f t="shared" si="192"/>
        <v>0</v>
      </c>
      <c r="R236" s="5">
        <f t="shared" si="193"/>
        <v>0</v>
      </c>
      <c r="S236" s="5">
        <f t="shared" si="193"/>
        <v>65.9</v>
      </c>
      <c r="T236" s="5">
        <f t="shared" si="193"/>
        <v>177.5</v>
      </c>
      <c r="U236" s="5">
        <f t="shared" si="193"/>
        <v>245.2</v>
      </c>
      <c r="V236" s="5">
        <f t="shared" si="193"/>
        <v>246</v>
      </c>
      <c r="W236" s="5">
        <f t="shared" si="193"/>
        <v>246</v>
      </c>
      <c r="X236" s="5">
        <f t="shared" si="193"/>
        <v>246</v>
      </c>
      <c r="Y236" s="5">
        <f t="shared" si="193"/>
        <v>246</v>
      </c>
      <c r="Z236" s="5">
        <f t="shared" si="193"/>
        <v>246</v>
      </c>
      <c r="AA236" s="5">
        <f t="shared" si="193"/>
        <v>246</v>
      </c>
      <c r="AB236" s="5">
        <f t="shared" si="193"/>
        <v>246</v>
      </c>
    </row>
    <row r="237" spans="1:28" ht="12.75">
      <c r="A237" s="5" t="s">
        <v>26</v>
      </c>
      <c r="B237" s="5"/>
      <c r="C237" s="5">
        <v>24</v>
      </c>
      <c r="D237" s="5">
        <v>48.6</v>
      </c>
      <c r="E237" s="5"/>
      <c r="F237" s="5"/>
      <c r="G237" s="5"/>
      <c r="H237" s="5"/>
      <c r="I237" s="5"/>
      <c r="J237" s="5"/>
      <c r="K237" s="5"/>
      <c r="L237" s="5"/>
      <c r="M237" s="5"/>
      <c r="N237" s="6">
        <f t="shared" si="191"/>
        <v>72.6</v>
      </c>
      <c r="P237" s="5" t="s">
        <v>26</v>
      </c>
      <c r="Q237" s="5">
        <f t="shared" si="192"/>
        <v>0</v>
      </c>
      <c r="R237" s="5">
        <f t="shared" si="193"/>
        <v>24</v>
      </c>
      <c r="S237" s="5">
        <f t="shared" si="193"/>
        <v>72.6</v>
      </c>
      <c r="T237" s="5">
        <f t="shared" si="193"/>
        <v>72.6</v>
      </c>
      <c r="U237" s="5">
        <f t="shared" si="193"/>
        <v>72.6</v>
      </c>
      <c r="V237" s="5">
        <f t="shared" si="193"/>
        <v>72.6</v>
      </c>
      <c r="W237" s="5">
        <f t="shared" si="193"/>
        <v>72.6</v>
      </c>
      <c r="X237" s="5">
        <f t="shared" si="193"/>
        <v>72.6</v>
      </c>
      <c r="Y237" s="5">
        <f t="shared" si="193"/>
        <v>72.6</v>
      </c>
      <c r="Z237" s="5">
        <f t="shared" si="193"/>
        <v>72.6</v>
      </c>
      <c r="AA237" s="5">
        <f t="shared" si="193"/>
        <v>72.6</v>
      </c>
      <c r="AB237" s="5">
        <f t="shared" si="193"/>
        <v>72.6</v>
      </c>
    </row>
    <row r="238" spans="1:28" ht="12.75">
      <c r="A238" s="5" t="s">
        <v>27</v>
      </c>
      <c r="B238" s="5"/>
      <c r="C238" s="5"/>
      <c r="D238" s="5">
        <v>101.8</v>
      </c>
      <c r="E238" s="5">
        <v>13.5</v>
      </c>
      <c r="F238" s="5">
        <v>1.9</v>
      </c>
      <c r="G238" s="5"/>
      <c r="H238" s="5"/>
      <c r="I238" s="5"/>
      <c r="J238" s="5"/>
      <c r="K238" s="5"/>
      <c r="L238" s="5"/>
      <c r="M238" s="5"/>
      <c r="N238" s="6">
        <f t="shared" si="191"/>
        <v>117.2</v>
      </c>
      <c r="P238" s="5" t="s">
        <v>27</v>
      </c>
      <c r="Q238" s="5">
        <f t="shared" si="192"/>
        <v>0</v>
      </c>
      <c r="R238" s="5">
        <f t="shared" si="193"/>
        <v>0</v>
      </c>
      <c r="S238" s="5">
        <f t="shared" si="193"/>
        <v>101.8</v>
      </c>
      <c r="T238" s="5">
        <f t="shared" si="193"/>
        <v>115.3</v>
      </c>
      <c r="U238" s="5">
        <f t="shared" si="193"/>
        <v>117.2</v>
      </c>
      <c r="V238" s="5">
        <f t="shared" si="193"/>
        <v>117.2</v>
      </c>
      <c r="W238" s="5">
        <f t="shared" si="193"/>
        <v>117.2</v>
      </c>
      <c r="X238" s="5">
        <f t="shared" si="193"/>
        <v>117.2</v>
      </c>
      <c r="Y238" s="5">
        <f t="shared" si="193"/>
        <v>117.2</v>
      </c>
      <c r="Z238" s="5">
        <f t="shared" si="193"/>
        <v>117.2</v>
      </c>
      <c r="AA238" s="5">
        <f t="shared" si="193"/>
        <v>117.2</v>
      </c>
      <c r="AB238" s="5">
        <f t="shared" si="193"/>
        <v>117.2</v>
      </c>
    </row>
    <row r="239" spans="1:28" ht="12.75">
      <c r="A239" s="5" t="s">
        <v>50</v>
      </c>
      <c r="B239" s="5"/>
      <c r="C239" s="5">
        <v>101.5</v>
      </c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6">
        <f t="shared" si="191"/>
        <v>101.5</v>
      </c>
      <c r="P239" s="5" t="s">
        <v>50</v>
      </c>
      <c r="Q239" s="5">
        <f t="shared" si="192"/>
        <v>0</v>
      </c>
      <c r="R239" s="5">
        <f t="shared" si="193"/>
        <v>101.5</v>
      </c>
      <c r="S239" s="5">
        <f t="shared" si="193"/>
        <v>101.5</v>
      </c>
      <c r="T239" s="5">
        <f t="shared" si="193"/>
        <v>101.5</v>
      </c>
      <c r="U239" s="5">
        <f t="shared" si="193"/>
        <v>101.5</v>
      </c>
      <c r="V239" s="5">
        <f t="shared" si="193"/>
        <v>101.5</v>
      </c>
      <c r="W239" s="5">
        <f t="shared" si="193"/>
        <v>101.5</v>
      </c>
      <c r="X239" s="5">
        <f t="shared" si="193"/>
        <v>101.5</v>
      </c>
      <c r="Y239" s="5">
        <f t="shared" si="193"/>
        <v>101.5</v>
      </c>
      <c r="Z239" s="5">
        <f t="shared" si="193"/>
        <v>101.5</v>
      </c>
      <c r="AA239" s="5">
        <f t="shared" si="193"/>
        <v>101.5</v>
      </c>
      <c r="AB239" s="5">
        <f t="shared" si="193"/>
        <v>101.5</v>
      </c>
    </row>
    <row r="240" spans="1:28" ht="12.75">
      <c r="A240" s="7" t="s">
        <v>31</v>
      </c>
      <c r="B240" s="7">
        <f aca="true" t="shared" si="194" ref="B240:N240">SUM(B233:B239)</f>
        <v>0</v>
      </c>
      <c r="C240" s="7">
        <f t="shared" si="194"/>
        <v>125.5</v>
      </c>
      <c r="D240" s="7">
        <f t="shared" si="194"/>
        <v>421.6000000000001</v>
      </c>
      <c r="E240" s="7">
        <f t="shared" si="194"/>
        <v>316.6</v>
      </c>
      <c r="F240" s="7">
        <f t="shared" si="194"/>
        <v>135.6</v>
      </c>
      <c r="G240" s="7">
        <f t="shared" si="194"/>
        <v>48.8</v>
      </c>
      <c r="H240" s="7">
        <f t="shared" si="194"/>
        <v>74</v>
      </c>
      <c r="I240" s="7">
        <f t="shared" si="194"/>
        <v>65.2</v>
      </c>
      <c r="J240" s="7">
        <f t="shared" si="194"/>
        <v>1.5</v>
      </c>
      <c r="K240" s="7">
        <f t="shared" si="194"/>
        <v>51</v>
      </c>
      <c r="L240" s="7">
        <f t="shared" si="194"/>
        <v>50</v>
      </c>
      <c r="M240" s="7">
        <f t="shared" si="194"/>
        <v>0.7</v>
      </c>
      <c r="N240" s="7">
        <f t="shared" si="194"/>
        <v>1290.5</v>
      </c>
      <c r="P240" s="7" t="s">
        <v>31</v>
      </c>
      <c r="Q240" s="7">
        <f aca="true" t="shared" si="195" ref="Q240:AB240">SUM(Q233:Q239)</f>
        <v>0</v>
      </c>
      <c r="R240" s="7">
        <f t="shared" si="195"/>
        <v>125.5</v>
      </c>
      <c r="S240" s="7">
        <f t="shared" si="195"/>
        <v>547.1000000000001</v>
      </c>
      <c r="T240" s="7">
        <f t="shared" si="195"/>
        <v>863.6999999999999</v>
      </c>
      <c r="U240" s="7">
        <f t="shared" si="195"/>
        <v>999.3000000000001</v>
      </c>
      <c r="V240" s="7">
        <f t="shared" si="195"/>
        <v>1048.1</v>
      </c>
      <c r="W240" s="7">
        <f t="shared" si="195"/>
        <v>1122.1</v>
      </c>
      <c r="X240" s="7">
        <f t="shared" si="195"/>
        <v>1187.3</v>
      </c>
      <c r="Y240" s="7">
        <f t="shared" si="195"/>
        <v>1188.8</v>
      </c>
      <c r="Z240" s="7">
        <f t="shared" si="195"/>
        <v>1239.8</v>
      </c>
      <c r="AA240" s="7">
        <f t="shared" si="195"/>
        <v>1289.8</v>
      </c>
      <c r="AB240" s="7">
        <f t="shared" si="195"/>
        <v>1290.5</v>
      </c>
    </row>
    <row r="241" spans="1:28" ht="12.75">
      <c r="A241" s="8" t="s">
        <v>32</v>
      </c>
      <c r="B241" s="8">
        <f aca="true" t="shared" si="196" ref="B241:N241">SUM(B233:B240)/2</f>
        <v>0</v>
      </c>
      <c r="C241" s="8">
        <f t="shared" si="196"/>
        <v>125.5</v>
      </c>
      <c r="D241" s="8">
        <f t="shared" si="196"/>
        <v>421.6000000000001</v>
      </c>
      <c r="E241" s="8">
        <f t="shared" si="196"/>
        <v>316.6</v>
      </c>
      <c r="F241" s="8">
        <f t="shared" si="196"/>
        <v>135.6</v>
      </c>
      <c r="G241" s="8">
        <f t="shared" si="196"/>
        <v>48.8</v>
      </c>
      <c r="H241" s="8">
        <f t="shared" si="196"/>
        <v>74</v>
      </c>
      <c r="I241" s="8">
        <f t="shared" si="196"/>
        <v>65.2</v>
      </c>
      <c r="J241" s="8">
        <f t="shared" si="196"/>
        <v>1.5</v>
      </c>
      <c r="K241" s="8">
        <f t="shared" si="196"/>
        <v>51</v>
      </c>
      <c r="L241" s="8">
        <f t="shared" si="196"/>
        <v>50</v>
      </c>
      <c r="M241" s="8">
        <f t="shared" si="196"/>
        <v>0.7</v>
      </c>
      <c r="N241" s="8">
        <f t="shared" si="196"/>
        <v>1290.5</v>
      </c>
      <c r="P241" s="8" t="s">
        <v>32</v>
      </c>
      <c r="Q241" s="8">
        <f aca="true" t="shared" si="197" ref="Q241:AB241">SUM(Q233:Q240)/2</f>
        <v>0</v>
      </c>
      <c r="R241" s="8">
        <f t="shared" si="197"/>
        <v>125.5</v>
      </c>
      <c r="S241" s="8">
        <f t="shared" si="197"/>
        <v>547.1000000000001</v>
      </c>
      <c r="T241" s="8">
        <f t="shared" si="197"/>
        <v>863.6999999999999</v>
      </c>
      <c r="U241" s="8">
        <f t="shared" si="197"/>
        <v>999.3000000000001</v>
      </c>
      <c r="V241" s="8">
        <f t="shared" si="197"/>
        <v>1048.1</v>
      </c>
      <c r="W241" s="8">
        <f t="shared" si="197"/>
        <v>1122.1</v>
      </c>
      <c r="X241" s="8">
        <f t="shared" si="197"/>
        <v>1187.3</v>
      </c>
      <c r="Y241" s="8">
        <f t="shared" si="197"/>
        <v>1188.8</v>
      </c>
      <c r="Z241" s="8">
        <f t="shared" si="197"/>
        <v>1239.8</v>
      </c>
      <c r="AA241" s="8">
        <f t="shared" si="197"/>
        <v>1289.8</v>
      </c>
      <c r="AB241" s="8">
        <f t="shared" si="197"/>
        <v>1290.5</v>
      </c>
    </row>
    <row r="242" spans="1:28" ht="12.75">
      <c r="A242" s="5" t="s">
        <v>51</v>
      </c>
      <c r="B242" s="5"/>
      <c r="C242" s="5"/>
      <c r="D242" s="5"/>
      <c r="E242" s="5">
        <v>20</v>
      </c>
      <c r="F242" s="5"/>
      <c r="G242" s="5"/>
      <c r="H242" s="5"/>
      <c r="I242" s="5"/>
      <c r="J242" s="5"/>
      <c r="K242" s="5"/>
      <c r="L242" s="5"/>
      <c r="M242" s="5"/>
      <c r="N242" s="6">
        <f>SUM(B242:M242)</f>
        <v>20</v>
      </c>
      <c r="P242" s="5" t="s">
        <v>51</v>
      </c>
      <c r="Q242" s="5">
        <f>B242</f>
        <v>0</v>
      </c>
      <c r="R242" s="5">
        <f aca="true" t="shared" si="198" ref="R242:AB242">C242+Q242</f>
        <v>0</v>
      </c>
      <c r="S242" s="5">
        <f t="shared" si="198"/>
        <v>0</v>
      </c>
      <c r="T242" s="5">
        <f t="shared" si="198"/>
        <v>20</v>
      </c>
      <c r="U242" s="5">
        <f t="shared" si="198"/>
        <v>20</v>
      </c>
      <c r="V242" s="5">
        <f t="shared" si="198"/>
        <v>20</v>
      </c>
      <c r="W242" s="5">
        <f t="shared" si="198"/>
        <v>20</v>
      </c>
      <c r="X242" s="5">
        <f t="shared" si="198"/>
        <v>20</v>
      </c>
      <c r="Y242" s="5">
        <f t="shared" si="198"/>
        <v>20</v>
      </c>
      <c r="Z242" s="5">
        <f t="shared" si="198"/>
        <v>20</v>
      </c>
      <c r="AA242" s="5">
        <f t="shared" si="198"/>
        <v>20</v>
      </c>
      <c r="AB242" s="5">
        <f t="shared" si="198"/>
        <v>20</v>
      </c>
    </row>
    <row r="243" spans="1:28" ht="12.75">
      <c r="A243" s="7" t="s">
        <v>35</v>
      </c>
      <c r="B243" s="7">
        <f aca="true" t="shared" si="199" ref="B243:N243">SUM(B242:B242)</f>
        <v>0</v>
      </c>
      <c r="C243" s="7">
        <f t="shared" si="199"/>
        <v>0</v>
      </c>
      <c r="D243" s="7">
        <f t="shared" si="199"/>
        <v>0</v>
      </c>
      <c r="E243" s="7">
        <f t="shared" si="199"/>
        <v>20</v>
      </c>
      <c r="F243" s="7">
        <f t="shared" si="199"/>
        <v>0</v>
      </c>
      <c r="G243" s="7">
        <f t="shared" si="199"/>
        <v>0</v>
      </c>
      <c r="H243" s="7">
        <f t="shared" si="199"/>
        <v>0</v>
      </c>
      <c r="I243" s="7">
        <f t="shared" si="199"/>
        <v>0</v>
      </c>
      <c r="J243" s="7">
        <f t="shared" si="199"/>
        <v>0</v>
      </c>
      <c r="K243" s="7">
        <f t="shared" si="199"/>
        <v>0</v>
      </c>
      <c r="L243" s="7">
        <f t="shared" si="199"/>
        <v>0</v>
      </c>
      <c r="M243" s="7">
        <f t="shared" si="199"/>
        <v>0</v>
      </c>
      <c r="N243" s="7">
        <f t="shared" si="199"/>
        <v>20</v>
      </c>
      <c r="P243" s="7" t="s">
        <v>35</v>
      </c>
      <c r="Q243" s="7">
        <f aca="true" t="shared" si="200" ref="Q243:AB243">SUM(Q242:Q242)</f>
        <v>0</v>
      </c>
      <c r="R243" s="7">
        <f t="shared" si="200"/>
        <v>0</v>
      </c>
      <c r="S243" s="7">
        <f t="shared" si="200"/>
        <v>0</v>
      </c>
      <c r="T243" s="7">
        <f t="shared" si="200"/>
        <v>20</v>
      </c>
      <c r="U243" s="7">
        <f t="shared" si="200"/>
        <v>20</v>
      </c>
      <c r="V243" s="7">
        <f t="shared" si="200"/>
        <v>20</v>
      </c>
      <c r="W243" s="7">
        <f t="shared" si="200"/>
        <v>20</v>
      </c>
      <c r="X243" s="7">
        <f t="shared" si="200"/>
        <v>20</v>
      </c>
      <c r="Y243" s="7">
        <f t="shared" si="200"/>
        <v>20</v>
      </c>
      <c r="Z243" s="7">
        <f t="shared" si="200"/>
        <v>20</v>
      </c>
      <c r="AA243" s="7">
        <f t="shared" si="200"/>
        <v>20</v>
      </c>
      <c r="AB243" s="7">
        <f t="shared" si="200"/>
        <v>20</v>
      </c>
    </row>
    <row r="244" spans="1:28" ht="12.75">
      <c r="A244" s="8" t="s">
        <v>36</v>
      </c>
      <c r="B244" s="8">
        <f aca="true" t="shared" si="201" ref="B244:N244">SUM(B242:B243)/2</f>
        <v>0</v>
      </c>
      <c r="C244" s="8">
        <f t="shared" si="201"/>
        <v>0</v>
      </c>
      <c r="D244" s="8">
        <f t="shared" si="201"/>
        <v>0</v>
      </c>
      <c r="E244" s="8">
        <f t="shared" si="201"/>
        <v>20</v>
      </c>
      <c r="F244" s="8">
        <f t="shared" si="201"/>
        <v>0</v>
      </c>
      <c r="G244" s="8">
        <f t="shared" si="201"/>
        <v>0</v>
      </c>
      <c r="H244" s="8">
        <f t="shared" si="201"/>
        <v>0</v>
      </c>
      <c r="I244" s="8">
        <f t="shared" si="201"/>
        <v>0</v>
      </c>
      <c r="J244" s="8">
        <f t="shared" si="201"/>
        <v>0</v>
      </c>
      <c r="K244" s="8">
        <f t="shared" si="201"/>
        <v>0</v>
      </c>
      <c r="L244" s="8">
        <f t="shared" si="201"/>
        <v>0</v>
      </c>
      <c r="M244" s="8">
        <f t="shared" si="201"/>
        <v>0</v>
      </c>
      <c r="N244" s="8">
        <f t="shared" si="201"/>
        <v>20</v>
      </c>
      <c r="P244" s="8" t="s">
        <v>36</v>
      </c>
      <c r="Q244" s="8">
        <f aca="true" t="shared" si="202" ref="Q244:AB244">SUM(Q242:Q243)/2</f>
        <v>0</v>
      </c>
      <c r="R244" s="8">
        <f t="shared" si="202"/>
        <v>0</v>
      </c>
      <c r="S244" s="8">
        <f t="shared" si="202"/>
        <v>0</v>
      </c>
      <c r="T244" s="8">
        <f t="shared" si="202"/>
        <v>20</v>
      </c>
      <c r="U244" s="8">
        <f t="shared" si="202"/>
        <v>20</v>
      </c>
      <c r="V244" s="8">
        <f t="shared" si="202"/>
        <v>20</v>
      </c>
      <c r="W244" s="8">
        <f t="shared" si="202"/>
        <v>20</v>
      </c>
      <c r="X244" s="8">
        <f t="shared" si="202"/>
        <v>20</v>
      </c>
      <c r="Y244" s="8">
        <f t="shared" si="202"/>
        <v>20</v>
      </c>
      <c r="Z244" s="8">
        <f t="shared" si="202"/>
        <v>20</v>
      </c>
      <c r="AA244" s="8">
        <f t="shared" si="202"/>
        <v>20</v>
      </c>
      <c r="AB244" s="8">
        <f t="shared" si="202"/>
        <v>20</v>
      </c>
    </row>
    <row r="245" spans="1:28" ht="12.75">
      <c r="A245" s="9" t="s">
        <v>37</v>
      </c>
      <c r="B245" s="9">
        <f aca="true" t="shared" si="203" ref="B245:N245">SUM(B233:B244)/3</f>
        <v>0</v>
      </c>
      <c r="C245" s="9">
        <f t="shared" si="203"/>
        <v>125.5</v>
      </c>
      <c r="D245" s="9">
        <f t="shared" si="203"/>
        <v>421.6000000000001</v>
      </c>
      <c r="E245" s="9">
        <f t="shared" si="203"/>
        <v>336.6</v>
      </c>
      <c r="F245" s="9">
        <f t="shared" si="203"/>
        <v>135.6</v>
      </c>
      <c r="G245" s="9">
        <f t="shared" si="203"/>
        <v>48.79999999999999</v>
      </c>
      <c r="H245" s="9">
        <f t="shared" si="203"/>
        <v>74</v>
      </c>
      <c r="I245" s="9">
        <f t="shared" si="203"/>
        <v>65.2</v>
      </c>
      <c r="J245" s="9">
        <f t="shared" si="203"/>
        <v>1.5</v>
      </c>
      <c r="K245" s="9">
        <f t="shared" si="203"/>
        <v>51</v>
      </c>
      <c r="L245" s="9">
        <f t="shared" si="203"/>
        <v>50</v>
      </c>
      <c r="M245" s="9">
        <f t="shared" si="203"/>
        <v>0.6999999999999998</v>
      </c>
      <c r="N245" s="9">
        <f t="shared" si="203"/>
        <v>1310.5</v>
      </c>
      <c r="P245" s="9" t="s">
        <v>37</v>
      </c>
      <c r="Q245" s="9">
        <f aca="true" t="shared" si="204" ref="Q245:AB245">SUM(Q233:Q244)/3</f>
        <v>0</v>
      </c>
      <c r="R245" s="9">
        <f t="shared" si="204"/>
        <v>125.5</v>
      </c>
      <c r="S245" s="9">
        <f t="shared" si="204"/>
        <v>547.1000000000001</v>
      </c>
      <c r="T245" s="9">
        <f t="shared" si="204"/>
        <v>883.6999999999999</v>
      </c>
      <c r="U245" s="9">
        <f t="shared" si="204"/>
        <v>1019.3000000000001</v>
      </c>
      <c r="V245" s="9">
        <f t="shared" si="204"/>
        <v>1068.1</v>
      </c>
      <c r="W245" s="9">
        <f t="shared" si="204"/>
        <v>1142.1</v>
      </c>
      <c r="X245" s="9">
        <f t="shared" si="204"/>
        <v>1207.3</v>
      </c>
      <c r="Y245" s="9">
        <f t="shared" si="204"/>
        <v>1208.8</v>
      </c>
      <c r="Z245" s="9">
        <f t="shared" si="204"/>
        <v>1259.8</v>
      </c>
      <c r="AA245" s="9">
        <f t="shared" si="204"/>
        <v>1309.8</v>
      </c>
      <c r="AB245" s="9">
        <f t="shared" si="204"/>
        <v>1310.5</v>
      </c>
    </row>
    <row r="247" spans="1:29" ht="12.75">
      <c r="A247" s="2" t="s">
        <v>53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2.75">
      <c r="A248" s="2" t="s">
        <v>1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2.75">
      <c r="A249" s="3"/>
      <c r="B249" s="4" t="s">
        <v>2</v>
      </c>
      <c r="C249" s="4" t="s">
        <v>3</v>
      </c>
      <c r="D249" s="4" t="s">
        <v>4</v>
      </c>
      <c r="E249" s="4" t="s">
        <v>5</v>
      </c>
      <c r="F249" s="4" t="s">
        <v>6</v>
      </c>
      <c r="G249" s="4" t="s">
        <v>7</v>
      </c>
      <c r="H249" s="4" t="s">
        <v>8</v>
      </c>
      <c r="I249" s="4" t="s">
        <v>9</v>
      </c>
      <c r="J249" s="4" t="s">
        <v>10</v>
      </c>
      <c r="K249" s="4" t="s">
        <v>11</v>
      </c>
      <c r="L249" s="4" t="s">
        <v>12</v>
      </c>
      <c r="M249" s="4" t="s">
        <v>13</v>
      </c>
      <c r="N249" s="4" t="s">
        <v>14</v>
      </c>
      <c r="O249" s="3"/>
      <c r="P249" s="3"/>
      <c r="Q249" s="4" t="s">
        <v>2</v>
      </c>
      <c r="R249" s="4" t="s">
        <v>3</v>
      </c>
      <c r="S249" s="4" t="s">
        <v>4</v>
      </c>
      <c r="T249" s="4" t="s">
        <v>5</v>
      </c>
      <c r="U249" s="4" t="s">
        <v>6</v>
      </c>
      <c r="V249" s="4" t="s">
        <v>7</v>
      </c>
      <c r="W249" s="4" t="s">
        <v>8</v>
      </c>
      <c r="X249" s="4" t="s">
        <v>9</v>
      </c>
      <c r="Y249" s="4" t="s">
        <v>10</v>
      </c>
      <c r="Z249" s="4" t="s">
        <v>11</v>
      </c>
      <c r="AA249" s="4" t="s">
        <v>12</v>
      </c>
      <c r="AB249" s="4" t="s">
        <v>13</v>
      </c>
      <c r="AC249" s="3"/>
    </row>
    <row r="250" spans="1:28" ht="12.75">
      <c r="A250" s="5" t="s">
        <v>15</v>
      </c>
      <c r="B250" s="5"/>
      <c r="C250" s="5">
        <v>447.6</v>
      </c>
      <c r="D250" s="5">
        <v>1436.5</v>
      </c>
      <c r="E250" s="5">
        <v>406.5</v>
      </c>
      <c r="F250" s="5">
        <v>940.5</v>
      </c>
      <c r="G250" s="5">
        <v>730</v>
      </c>
      <c r="H250" s="5">
        <v>894.7</v>
      </c>
      <c r="I250" s="5">
        <v>616.7</v>
      </c>
      <c r="J250" s="5">
        <v>543.8</v>
      </c>
      <c r="K250" s="5">
        <v>886.1</v>
      </c>
      <c r="L250" s="5">
        <v>425.3</v>
      </c>
      <c r="M250" s="5">
        <v>1033.1</v>
      </c>
      <c r="N250" s="6">
        <f aca="true" t="shared" si="205" ref="N250:N266">SUM(B250:M250)</f>
        <v>8360.800000000001</v>
      </c>
      <c r="P250" s="5" t="s">
        <v>15</v>
      </c>
      <c r="Q250" s="5">
        <f aca="true" t="shared" si="206" ref="Q250:Q266">B250</f>
        <v>0</v>
      </c>
      <c r="R250" s="5">
        <f aca="true" t="shared" si="207" ref="R250:R266">C250+Q250</f>
        <v>447.6</v>
      </c>
      <c r="S250" s="5">
        <f aca="true" t="shared" si="208" ref="S250:S266">D250+R250</f>
        <v>1884.1</v>
      </c>
      <c r="T250" s="5">
        <f aca="true" t="shared" si="209" ref="T250:T266">E250+S250</f>
        <v>2290.6</v>
      </c>
      <c r="U250" s="5">
        <f aca="true" t="shared" si="210" ref="U250:U266">F250+T250</f>
        <v>3231.1</v>
      </c>
      <c r="V250" s="5">
        <f aca="true" t="shared" si="211" ref="V250:V266">G250+U250</f>
        <v>3961.1</v>
      </c>
      <c r="W250" s="5">
        <f aca="true" t="shared" si="212" ref="W250:W266">H250+V250</f>
        <v>4855.8</v>
      </c>
      <c r="X250" s="5">
        <f aca="true" t="shared" si="213" ref="X250:X266">I250+W250</f>
        <v>5472.5</v>
      </c>
      <c r="Y250" s="5">
        <f aca="true" t="shared" si="214" ref="Y250:Y266">J250+X250</f>
        <v>6016.3</v>
      </c>
      <c r="Z250" s="5">
        <f aca="true" t="shared" si="215" ref="Z250:Z266">K250+Y250</f>
        <v>6902.400000000001</v>
      </c>
      <c r="AA250" s="5">
        <f aca="true" t="shared" si="216" ref="AA250:AA266">L250+Z250</f>
        <v>7327.700000000001</v>
      </c>
      <c r="AB250" s="5">
        <f aca="true" t="shared" si="217" ref="AB250:AB266">M250+AA250</f>
        <v>8360.800000000001</v>
      </c>
    </row>
    <row r="251" spans="1:28" ht="12.75">
      <c r="A251" s="5" t="s">
        <v>16</v>
      </c>
      <c r="B251" s="5"/>
      <c r="C251" s="5"/>
      <c r="D251" s="5"/>
      <c r="E251" s="5">
        <v>25.1</v>
      </c>
      <c r="F251" s="5">
        <v>8.8</v>
      </c>
      <c r="G251" s="5">
        <v>1.5</v>
      </c>
      <c r="H251" s="5">
        <v>102</v>
      </c>
      <c r="I251" s="5">
        <v>10.1</v>
      </c>
      <c r="J251" s="5"/>
      <c r="K251" s="5"/>
      <c r="L251" s="5"/>
      <c r="M251" s="5"/>
      <c r="N251" s="6">
        <f t="shared" si="205"/>
        <v>147.5</v>
      </c>
      <c r="P251" s="5" t="s">
        <v>16</v>
      </c>
      <c r="Q251" s="5">
        <f t="shared" si="206"/>
        <v>0</v>
      </c>
      <c r="R251" s="5">
        <f t="shared" si="207"/>
        <v>0</v>
      </c>
      <c r="S251" s="5">
        <f t="shared" si="208"/>
        <v>0</v>
      </c>
      <c r="T251" s="5">
        <f t="shared" si="209"/>
        <v>25.1</v>
      </c>
      <c r="U251" s="5">
        <f t="shared" si="210"/>
        <v>33.900000000000006</v>
      </c>
      <c r="V251" s="5">
        <f t="shared" si="211"/>
        <v>35.400000000000006</v>
      </c>
      <c r="W251" s="5">
        <f t="shared" si="212"/>
        <v>137.4</v>
      </c>
      <c r="X251" s="5">
        <f t="shared" si="213"/>
        <v>147.5</v>
      </c>
      <c r="Y251" s="5">
        <f t="shared" si="214"/>
        <v>147.5</v>
      </c>
      <c r="Z251" s="5">
        <f t="shared" si="215"/>
        <v>147.5</v>
      </c>
      <c r="AA251" s="5">
        <f t="shared" si="216"/>
        <v>147.5</v>
      </c>
      <c r="AB251" s="5">
        <f t="shared" si="217"/>
        <v>147.5</v>
      </c>
    </row>
    <row r="252" spans="1:28" ht="12.75">
      <c r="A252" s="5" t="s">
        <v>17</v>
      </c>
      <c r="B252" s="5">
        <v>156.1</v>
      </c>
      <c r="C252" s="5">
        <v>2149.4</v>
      </c>
      <c r="D252" s="5">
        <v>968.3</v>
      </c>
      <c r="E252" s="5">
        <v>193</v>
      </c>
      <c r="F252" s="5">
        <v>360.3</v>
      </c>
      <c r="G252" s="5">
        <v>255.9</v>
      </c>
      <c r="H252" s="5">
        <v>758.8</v>
      </c>
      <c r="I252" s="5">
        <v>410</v>
      </c>
      <c r="J252" s="5">
        <v>623.5</v>
      </c>
      <c r="K252" s="5">
        <v>423.3</v>
      </c>
      <c r="L252" s="5">
        <v>1486.2</v>
      </c>
      <c r="M252" s="5">
        <v>1116.5</v>
      </c>
      <c r="N252" s="6">
        <f t="shared" si="205"/>
        <v>8901.3</v>
      </c>
      <c r="P252" s="5" t="s">
        <v>17</v>
      </c>
      <c r="Q252" s="5">
        <f t="shared" si="206"/>
        <v>156.1</v>
      </c>
      <c r="R252" s="5">
        <f t="shared" si="207"/>
        <v>2305.5</v>
      </c>
      <c r="S252" s="5">
        <f t="shared" si="208"/>
        <v>3273.8</v>
      </c>
      <c r="T252" s="5">
        <f t="shared" si="209"/>
        <v>3466.8</v>
      </c>
      <c r="U252" s="5">
        <f t="shared" si="210"/>
        <v>3827.1000000000004</v>
      </c>
      <c r="V252" s="5">
        <f t="shared" si="211"/>
        <v>4083.0000000000005</v>
      </c>
      <c r="W252" s="5">
        <f t="shared" si="212"/>
        <v>4841.8</v>
      </c>
      <c r="X252" s="5">
        <f t="shared" si="213"/>
        <v>5251.8</v>
      </c>
      <c r="Y252" s="5">
        <f t="shared" si="214"/>
        <v>5875.3</v>
      </c>
      <c r="Z252" s="5">
        <f t="shared" si="215"/>
        <v>6298.6</v>
      </c>
      <c r="AA252" s="5">
        <f t="shared" si="216"/>
        <v>7784.8</v>
      </c>
      <c r="AB252" s="5">
        <f t="shared" si="217"/>
        <v>8901.3</v>
      </c>
    </row>
    <row r="253" spans="1:28" ht="12.75">
      <c r="A253" s="5" t="s">
        <v>18</v>
      </c>
      <c r="B253" s="5"/>
      <c r="C253" s="5"/>
      <c r="D253" s="5">
        <v>24</v>
      </c>
      <c r="E253" s="5">
        <v>9.5</v>
      </c>
      <c r="F253" s="5"/>
      <c r="G253" s="5"/>
      <c r="H253" s="5"/>
      <c r="I253" s="5">
        <v>21</v>
      </c>
      <c r="J253" s="5"/>
      <c r="K253" s="5">
        <v>47.8</v>
      </c>
      <c r="L253" s="5">
        <v>72.9</v>
      </c>
      <c r="M253" s="5">
        <v>72.9</v>
      </c>
      <c r="N253" s="6">
        <f t="shared" si="205"/>
        <v>248.1</v>
      </c>
      <c r="P253" s="5" t="s">
        <v>18</v>
      </c>
      <c r="Q253" s="5">
        <f t="shared" si="206"/>
        <v>0</v>
      </c>
      <c r="R253" s="5">
        <f t="shared" si="207"/>
        <v>0</v>
      </c>
      <c r="S253" s="5">
        <f t="shared" si="208"/>
        <v>24</v>
      </c>
      <c r="T253" s="5">
        <f t="shared" si="209"/>
        <v>33.5</v>
      </c>
      <c r="U253" s="5">
        <f t="shared" si="210"/>
        <v>33.5</v>
      </c>
      <c r="V253" s="5">
        <f t="shared" si="211"/>
        <v>33.5</v>
      </c>
      <c r="W253" s="5">
        <f t="shared" si="212"/>
        <v>33.5</v>
      </c>
      <c r="X253" s="5">
        <f t="shared" si="213"/>
        <v>54.5</v>
      </c>
      <c r="Y253" s="5">
        <f t="shared" si="214"/>
        <v>54.5</v>
      </c>
      <c r="Z253" s="5">
        <f t="shared" si="215"/>
        <v>102.3</v>
      </c>
      <c r="AA253" s="5">
        <f t="shared" si="216"/>
        <v>175.2</v>
      </c>
      <c r="AB253" s="5">
        <f t="shared" si="217"/>
        <v>248.1</v>
      </c>
    </row>
    <row r="254" spans="1:28" ht="12.75">
      <c r="A254" s="5" t="s">
        <v>19</v>
      </c>
      <c r="B254" s="5"/>
      <c r="C254" s="5"/>
      <c r="D254" s="5"/>
      <c r="E254" s="5">
        <v>66.5</v>
      </c>
      <c r="F254" s="5">
        <v>48.5</v>
      </c>
      <c r="G254" s="5"/>
      <c r="H254" s="5"/>
      <c r="I254" s="5"/>
      <c r="J254" s="5">
        <v>23</v>
      </c>
      <c r="K254" s="5">
        <v>24.7</v>
      </c>
      <c r="L254" s="5"/>
      <c r="M254" s="5"/>
      <c r="N254" s="6">
        <f t="shared" si="205"/>
        <v>162.7</v>
      </c>
      <c r="P254" s="5" t="s">
        <v>19</v>
      </c>
      <c r="Q254" s="5">
        <f t="shared" si="206"/>
        <v>0</v>
      </c>
      <c r="R254" s="5">
        <f t="shared" si="207"/>
        <v>0</v>
      </c>
      <c r="S254" s="5">
        <f t="shared" si="208"/>
        <v>0</v>
      </c>
      <c r="T254" s="5">
        <f t="shared" si="209"/>
        <v>66.5</v>
      </c>
      <c r="U254" s="5">
        <f t="shared" si="210"/>
        <v>115</v>
      </c>
      <c r="V254" s="5">
        <f t="shared" si="211"/>
        <v>115</v>
      </c>
      <c r="W254" s="5">
        <f t="shared" si="212"/>
        <v>115</v>
      </c>
      <c r="X254" s="5">
        <f t="shared" si="213"/>
        <v>115</v>
      </c>
      <c r="Y254" s="5">
        <f t="shared" si="214"/>
        <v>138</v>
      </c>
      <c r="Z254" s="5">
        <f t="shared" si="215"/>
        <v>162.7</v>
      </c>
      <c r="AA254" s="5">
        <f t="shared" si="216"/>
        <v>162.7</v>
      </c>
      <c r="AB254" s="5">
        <f t="shared" si="217"/>
        <v>162.7</v>
      </c>
    </row>
    <row r="255" spans="1:28" ht="12.75">
      <c r="A255" s="5" t="s">
        <v>43</v>
      </c>
      <c r="B255" s="5"/>
      <c r="C255" s="5"/>
      <c r="D255" s="5">
        <v>0.6</v>
      </c>
      <c r="E255" s="5">
        <v>19.5</v>
      </c>
      <c r="F255" s="5"/>
      <c r="G255" s="5"/>
      <c r="H255" s="5"/>
      <c r="I255" s="5"/>
      <c r="J255" s="5"/>
      <c r="K255" s="5"/>
      <c r="L255" s="5"/>
      <c r="M255" s="5"/>
      <c r="N255" s="6">
        <f t="shared" si="205"/>
        <v>20.1</v>
      </c>
      <c r="P255" s="5" t="s">
        <v>43</v>
      </c>
      <c r="Q255" s="5">
        <f t="shared" si="206"/>
        <v>0</v>
      </c>
      <c r="R255" s="5">
        <f t="shared" si="207"/>
        <v>0</v>
      </c>
      <c r="S255" s="5">
        <f t="shared" si="208"/>
        <v>0.6</v>
      </c>
      <c r="T255" s="5">
        <f t="shared" si="209"/>
        <v>20.1</v>
      </c>
      <c r="U255" s="5">
        <f t="shared" si="210"/>
        <v>20.1</v>
      </c>
      <c r="V255" s="5">
        <f t="shared" si="211"/>
        <v>20.1</v>
      </c>
      <c r="W255" s="5">
        <f t="shared" si="212"/>
        <v>20.1</v>
      </c>
      <c r="X255" s="5">
        <f t="shared" si="213"/>
        <v>20.1</v>
      </c>
      <c r="Y255" s="5">
        <f t="shared" si="214"/>
        <v>20.1</v>
      </c>
      <c r="Z255" s="5">
        <f t="shared" si="215"/>
        <v>20.1</v>
      </c>
      <c r="AA255" s="5">
        <f t="shared" si="216"/>
        <v>20.1</v>
      </c>
      <c r="AB255" s="5">
        <f t="shared" si="217"/>
        <v>20.1</v>
      </c>
    </row>
    <row r="256" spans="1:28" ht="12.75">
      <c r="A256" s="5" t="s">
        <v>21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6">
        <f t="shared" si="205"/>
        <v>0</v>
      </c>
      <c r="P256" s="5" t="s">
        <v>21</v>
      </c>
      <c r="Q256" s="5">
        <f t="shared" si="206"/>
        <v>0</v>
      </c>
      <c r="R256" s="5">
        <f t="shared" si="207"/>
        <v>0</v>
      </c>
      <c r="S256" s="5">
        <f t="shared" si="208"/>
        <v>0</v>
      </c>
      <c r="T256" s="5">
        <f t="shared" si="209"/>
        <v>0</v>
      </c>
      <c r="U256" s="5">
        <f t="shared" si="210"/>
        <v>0</v>
      </c>
      <c r="V256" s="5">
        <f t="shared" si="211"/>
        <v>0</v>
      </c>
      <c r="W256" s="5">
        <f t="shared" si="212"/>
        <v>0</v>
      </c>
      <c r="X256" s="5">
        <f t="shared" si="213"/>
        <v>0</v>
      </c>
      <c r="Y256" s="5">
        <f t="shared" si="214"/>
        <v>0</v>
      </c>
      <c r="Z256" s="5">
        <f t="shared" si="215"/>
        <v>0</v>
      </c>
      <c r="AA256" s="5">
        <f t="shared" si="216"/>
        <v>0</v>
      </c>
      <c r="AB256" s="5">
        <f t="shared" si="217"/>
        <v>0</v>
      </c>
    </row>
    <row r="257" spans="1:28" ht="12.75">
      <c r="A257" s="5" t="s">
        <v>22</v>
      </c>
      <c r="B257" s="5">
        <v>161.6</v>
      </c>
      <c r="C257" s="5">
        <v>483.7</v>
      </c>
      <c r="D257" s="5">
        <v>1222.4</v>
      </c>
      <c r="E257" s="5">
        <v>1339.9</v>
      </c>
      <c r="F257" s="5">
        <v>393.8</v>
      </c>
      <c r="G257" s="5">
        <v>201.6</v>
      </c>
      <c r="H257" s="5">
        <v>51.7</v>
      </c>
      <c r="I257" s="5">
        <v>158.8</v>
      </c>
      <c r="J257" s="5">
        <v>78.6</v>
      </c>
      <c r="K257" s="5"/>
      <c r="L257" s="5">
        <v>108.9</v>
      </c>
      <c r="M257" s="5">
        <v>17</v>
      </c>
      <c r="N257" s="6">
        <f t="shared" si="205"/>
        <v>4218</v>
      </c>
      <c r="P257" s="5" t="s">
        <v>22</v>
      </c>
      <c r="Q257" s="5">
        <f t="shared" si="206"/>
        <v>161.6</v>
      </c>
      <c r="R257" s="5">
        <f t="shared" si="207"/>
        <v>645.3</v>
      </c>
      <c r="S257" s="5">
        <f t="shared" si="208"/>
        <v>1867.7</v>
      </c>
      <c r="T257" s="5">
        <f t="shared" si="209"/>
        <v>3207.6000000000004</v>
      </c>
      <c r="U257" s="5">
        <f t="shared" si="210"/>
        <v>3601.4000000000005</v>
      </c>
      <c r="V257" s="5">
        <f t="shared" si="211"/>
        <v>3803.0000000000005</v>
      </c>
      <c r="W257" s="5">
        <f t="shared" si="212"/>
        <v>3854.7000000000003</v>
      </c>
      <c r="X257" s="5">
        <f t="shared" si="213"/>
        <v>4013.5000000000005</v>
      </c>
      <c r="Y257" s="5">
        <f t="shared" si="214"/>
        <v>4092.1000000000004</v>
      </c>
      <c r="Z257" s="5">
        <f t="shared" si="215"/>
        <v>4092.1000000000004</v>
      </c>
      <c r="AA257" s="5">
        <f t="shared" si="216"/>
        <v>4201</v>
      </c>
      <c r="AB257" s="5">
        <f t="shared" si="217"/>
        <v>4218</v>
      </c>
    </row>
    <row r="258" spans="1:28" ht="12.75">
      <c r="A258" s="5" t="s">
        <v>23</v>
      </c>
      <c r="B258" s="5">
        <v>191</v>
      </c>
      <c r="C258" s="5">
        <v>410.1</v>
      </c>
      <c r="D258" s="5">
        <v>622.7</v>
      </c>
      <c r="E258" s="5">
        <v>2500.4</v>
      </c>
      <c r="F258" s="5">
        <v>646.3</v>
      </c>
      <c r="G258" s="5">
        <v>1339.7</v>
      </c>
      <c r="H258" s="5">
        <v>494.9</v>
      </c>
      <c r="I258" s="5">
        <v>191.5</v>
      </c>
      <c r="J258" s="5">
        <v>231.1</v>
      </c>
      <c r="K258" s="5">
        <v>138.8</v>
      </c>
      <c r="L258" s="5">
        <v>118.3</v>
      </c>
      <c r="M258" s="5">
        <v>147.8</v>
      </c>
      <c r="N258" s="6">
        <f t="shared" si="205"/>
        <v>7032.6</v>
      </c>
      <c r="P258" s="5" t="s">
        <v>23</v>
      </c>
      <c r="Q258" s="5">
        <f t="shared" si="206"/>
        <v>191</v>
      </c>
      <c r="R258" s="5">
        <f t="shared" si="207"/>
        <v>601.1</v>
      </c>
      <c r="S258" s="5">
        <f t="shared" si="208"/>
        <v>1223.8000000000002</v>
      </c>
      <c r="T258" s="5">
        <f t="shared" si="209"/>
        <v>3724.2000000000003</v>
      </c>
      <c r="U258" s="5">
        <f t="shared" si="210"/>
        <v>4370.5</v>
      </c>
      <c r="V258" s="5">
        <f t="shared" si="211"/>
        <v>5710.2</v>
      </c>
      <c r="W258" s="5">
        <f t="shared" si="212"/>
        <v>6205.099999999999</v>
      </c>
      <c r="X258" s="5">
        <f t="shared" si="213"/>
        <v>6396.599999999999</v>
      </c>
      <c r="Y258" s="5">
        <f t="shared" si="214"/>
        <v>6627.7</v>
      </c>
      <c r="Z258" s="5">
        <f t="shared" si="215"/>
        <v>6766.5</v>
      </c>
      <c r="AA258" s="5">
        <f t="shared" si="216"/>
        <v>6884.8</v>
      </c>
      <c r="AB258" s="5">
        <f t="shared" si="217"/>
        <v>7032.6</v>
      </c>
    </row>
    <row r="259" spans="1:28" ht="12.75">
      <c r="A259" s="5" t="s">
        <v>24</v>
      </c>
      <c r="B259" s="5"/>
      <c r="C259" s="5"/>
      <c r="D259" s="5"/>
      <c r="E259" s="5">
        <v>20.7</v>
      </c>
      <c r="F259" s="5"/>
      <c r="G259" s="5"/>
      <c r="H259" s="5"/>
      <c r="I259" s="5"/>
      <c r="J259" s="5"/>
      <c r="K259" s="5"/>
      <c r="L259" s="5">
        <v>17.1</v>
      </c>
      <c r="M259" s="5"/>
      <c r="N259" s="6">
        <f t="shared" si="205"/>
        <v>37.8</v>
      </c>
      <c r="P259" s="5" t="s">
        <v>24</v>
      </c>
      <c r="Q259" s="5">
        <f t="shared" si="206"/>
        <v>0</v>
      </c>
      <c r="R259" s="5">
        <f t="shared" si="207"/>
        <v>0</v>
      </c>
      <c r="S259" s="5">
        <f t="shared" si="208"/>
        <v>0</v>
      </c>
      <c r="T259" s="5">
        <f t="shared" si="209"/>
        <v>20.7</v>
      </c>
      <c r="U259" s="5">
        <f t="shared" si="210"/>
        <v>20.7</v>
      </c>
      <c r="V259" s="5">
        <f t="shared" si="211"/>
        <v>20.7</v>
      </c>
      <c r="W259" s="5">
        <f t="shared" si="212"/>
        <v>20.7</v>
      </c>
      <c r="X259" s="5">
        <f t="shared" si="213"/>
        <v>20.7</v>
      </c>
      <c r="Y259" s="5">
        <f t="shared" si="214"/>
        <v>20.7</v>
      </c>
      <c r="Z259" s="5">
        <f t="shared" si="215"/>
        <v>20.7</v>
      </c>
      <c r="AA259" s="5">
        <f t="shared" si="216"/>
        <v>37.8</v>
      </c>
      <c r="AB259" s="5">
        <f t="shared" si="217"/>
        <v>37.8</v>
      </c>
    </row>
    <row r="260" spans="1:28" ht="12.75">
      <c r="A260" s="5" t="s">
        <v>25</v>
      </c>
      <c r="B260" s="5"/>
      <c r="C260" s="5"/>
      <c r="D260" s="5"/>
      <c r="E260" s="5"/>
      <c r="F260" s="5">
        <v>1.4</v>
      </c>
      <c r="G260" s="5"/>
      <c r="H260" s="5"/>
      <c r="I260" s="5"/>
      <c r="J260" s="5"/>
      <c r="K260" s="5"/>
      <c r="L260" s="5"/>
      <c r="M260" s="5"/>
      <c r="N260" s="6">
        <f t="shared" si="205"/>
        <v>1.4</v>
      </c>
      <c r="P260" s="5" t="s">
        <v>25</v>
      </c>
      <c r="Q260" s="5">
        <f t="shared" si="206"/>
        <v>0</v>
      </c>
      <c r="R260" s="5">
        <f t="shared" si="207"/>
        <v>0</v>
      </c>
      <c r="S260" s="5">
        <f t="shared" si="208"/>
        <v>0</v>
      </c>
      <c r="T260" s="5">
        <f t="shared" si="209"/>
        <v>0</v>
      </c>
      <c r="U260" s="5">
        <f t="shared" si="210"/>
        <v>1.4</v>
      </c>
      <c r="V260" s="5">
        <f t="shared" si="211"/>
        <v>1.4</v>
      </c>
      <c r="W260" s="5">
        <f t="shared" si="212"/>
        <v>1.4</v>
      </c>
      <c r="X260" s="5">
        <f t="shared" si="213"/>
        <v>1.4</v>
      </c>
      <c r="Y260" s="5">
        <f t="shared" si="214"/>
        <v>1.4</v>
      </c>
      <c r="Z260" s="5">
        <f t="shared" si="215"/>
        <v>1.4</v>
      </c>
      <c r="AA260" s="5">
        <f t="shared" si="216"/>
        <v>1.4</v>
      </c>
      <c r="AB260" s="5">
        <f t="shared" si="217"/>
        <v>1.4</v>
      </c>
    </row>
    <row r="261" spans="1:28" ht="12.75">
      <c r="A261" s="5" t="s">
        <v>26</v>
      </c>
      <c r="B261" s="5"/>
      <c r="C261" s="5"/>
      <c r="D261" s="5"/>
      <c r="E261" s="5">
        <v>86</v>
      </c>
      <c r="F261" s="5"/>
      <c r="G261" s="5"/>
      <c r="H261" s="5"/>
      <c r="I261" s="5"/>
      <c r="J261" s="5"/>
      <c r="K261" s="5">
        <v>3</v>
      </c>
      <c r="L261" s="5">
        <v>9.4</v>
      </c>
      <c r="M261" s="5"/>
      <c r="N261" s="6">
        <f t="shared" si="205"/>
        <v>98.4</v>
      </c>
      <c r="P261" s="5" t="s">
        <v>26</v>
      </c>
      <c r="Q261" s="5">
        <f t="shared" si="206"/>
        <v>0</v>
      </c>
      <c r="R261" s="5">
        <f t="shared" si="207"/>
        <v>0</v>
      </c>
      <c r="S261" s="5">
        <f t="shared" si="208"/>
        <v>0</v>
      </c>
      <c r="T261" s="5">
        <f t="shared" si="209"/>
        <v>86</v>
      </c>
      <c r="U261" s="5">
        <f t="shared" si="210"/>
        <v>86</v>
      </c>
      <c r="V261" s="5">
        <f t="shared" si="211"/>
        <v>86</v>
      </c>
      <c r="W261" s="5">
        <f t="shared" si="212"/>
        <v>86</v>
      </c>
      <c r="X261" s="5">
        <f t="shared" si="213"/>
        <v>86</v>
      </c>
      <c r="Y261" s="5">
        <f t="shared" si="214"/>
        <v>86</v>
      </c>
      <c r="Z261" s="5">
        <f t="shared" si="215"/>
        <v>89</v>
      </c>
      <c r="AA261" s="5">
        <f t="shared" si="216"/>
        <v>98.4</v>
      </c>
      <c r="AB261" s="5">
        <f t="shared" si="217"/>
        <v>98.4</v>
      </c>
    </row>
    <row r="262" spans="1:28" ht="12.75">
      <c r="A262" s="5" t="s">
        <v>48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6">
        <f t="shared" si="205"/>
        <v>0</v>
      </c>
      <c r="P262" s="5" t="s">
        <v>48</v>
      </c>
      <c r="Q262" s="5">
        <f t="shared" si="206"/>
        <v>0</v>
      </c>
      <c r="R262" s="5">
        <f t="shared" si="207"/>
        <v>0</v>
      </c>
      <c r="S262" s="5">
        <f t="shared" si="208"/>
        <v>0</v>
      </c>
      <c r="T262" s="5">
        <f t="shared" si="209"/>
        <v>0</v>
      </c>
      <c r="U262" s="5">
        <f t="shared" si="210"/>
        <v>0</v>
      </c>
      <c r="V262" s="5">
        <f t="shared" si="211"/>
        <v>0</v>
      </c>
      <c r="W262" s="5">
        <f t="shared" si="212"/>
        <v>0</v>
      </c>
      <c r="X262" s="5">
        <f t="shared" si="213"/>
        <v>0</v>
      </c>
      <c r="Y262" s="5">
        <f t="shared" si="214"/>
        <v>0</v>
      </c>
      <c r="Z262" s="5">
        <f t="shared" si="215"/>
        <v>0</v>
      </c>
      <c r="AA262" s="5">
        <f t="shared" si="216"/>
        <v>0</v>
      </c>
      <c r="AB262" s="5">
        <f t="shared" si="217"/>
        <v>0</v>
      </c>
    </row>
    <row r="263" spans="1:28" ht="12.75">
      <c r="A263" s="5" t="s">
        <v>27</v>
      </c>
      <c r="B263" s="5"/>
      <c r="C263" s="5"/>
      <c r="D263" s="5"/>
      <c r="E263" s="5"/>
      <c r="F263" s="5"/>
      <c r="G263" s="5"/>
      <c r="H263" s="5"/>
      <c r="I263" s="5">
        <v>5.7</v>
      </c>
      <c r="J263" s="5"/>
      <c r="K263" s="5"/>
      <c r="L263" s="5"/>
      <c r="M263" s="5"/>
      <c r="N263" s="6">
        <f t="shared" si="205"/>
        <v>5.7</v>
      </c>
      <c r="P263" s="5" t="s">
        <v>27</v>
      </c>
      <c r="Q263" s="5">
        <f t="shared" si="206"/>
        <v>0</v>
      </c>
      <c r="R263" s="5">
        <f t="shared" si="207"/>
        <v>0</v>
      </c>
      <c r="S263" s="5">
        <f t="shared" si="208"/>
        <v>0</v>
      </c>
      <c r="T263" s="5">
        <f t="shared" si="209"/>
        <v>0</v>
      </c>
      <c r="U263" s="5">
        <f t="shared" si="210"/>
        <v>0</v>
      </c>
      <c r="V263" s="5">
        <f t="shared" si="211"/>
        <v>0</v>
      </c>
      <c r="W263" s="5">
        <f t="shared" si="212"/>
        <v>0</v>
      </c>
      <c r="X263" s="5">
        <f t="shared" si="213"/>
        <v>5.7</v>
      </c>
      <c r="Y263" s="5">
        <f t="shared" si="214"/>
        <v>5.7</v>
      </c>
      <c r="Z263" s="5">
        <f t="shared" si="215"/>
        <v>5.7</v>
      </c>
      <c r="AA263" s="5">
        <f t="shared" si="216"/>
        <v>5.7</v>
      </c>
      <c r="AB263" s="5">
        <f t="shared" si="217"/>
        <v>5.7</v>
      </c>
    </row>
    <row r="264" spans="1:28" ht="12.75">
      <c r="A264" s="5" t="s">
        <v>28</v>
      </c>
      <c r="B264" s="5"/>
      <c r="C264" s="5"/>
      <c r="D264" s="5">
        <v>77.2</v>
      </c>
      <c r="E264" s="5"/>
      <c r="F264" s="5"/>
      <c r="G264" s="5"/>
      <c r="H264" s="5"/>
      <c r="I264" s="5">
        <v>5</v>
      </c>
      <c r="J264" s="5">
        <v>21.8</v>
      </c>
      <c r="K264" s="5"/>
      <c r="L264" s="5"/>
      <c r="M264" s="5"/>
      <c r="N264" s="6">
        <f t="shared" si="205"/>
        <v>104</v>
      </c>
      <c r="P264" s="5" t="s">
        <v>28</v>
      </c>
      <c r="Q264" s="5">
        <f t="shared" si="206"/>
        <v>0</v>
      </c>
      <c r="R264" s="5">
        <f t="shared" si="207"/>
        <v>0</v>
      </c>
      <c r="S264" s="5">
        <f t="shared" si="208"/>
        <v>77.2</v>
      </c>
      <c r="T264" s="5">
        <f t="shared" si="209"/>
        <v>77.2</v>
      </c>
      <c r="U264" s="5">
        <f t="shared" si="210"/>
        <v>77.2</v>
      </c>
      <c r="V264" s="5">
        <f t="shared" si="211"/>
        <v>77.2</v>
      </c>
      <c r="W264" s="5">
        <f t="shared" si="212"/>
        <v>77.2</v>
      </c>
      <c r="X264" s="5">
        <f t="shared" si="213"/>
        <v>82.2</v>
      </c>
      <c r="Y264" s="5">
        <f t="shared" si="214"/>
        <v>104</v>
      </c>
      <c r="Z264" s="5">
        <f t="shared" si="215"/>
        <v>104</v>
      </c>
      <c r="AA264" s="5">
        <f t="shared" si="216"/>
        <v>104</v>
      </c>
      <c r="AB264" s="5">
        <f t="shared" si="217"/>
        <v>104</v>
      </c>
    </row>
    <row r="265" spans="1:28" ht="12.75">
      <c r="A265" s="5" t="s">
        <v>50</v>
      </c>
      <c r="B265" s="5"/>
      <c r="C265" s="5"/>
      <c r="D265" s="5"/>
      <c r="E265" s="5">
        <v>15</v>
      </c>
      <c r="F265" s="5"/>
      <c r="G265" s="5"/>
      <c r="H265" s="5"/>
      <c r="I265" s="5"/>
      <c r="J265" s="5"/>
      <c r="K265" s="5"/>
      <c r="L265" s="5"/>
      <c r="M265" s="5"/>
      <c r="N265" s="6">
        <f t="shared" si="205"/>
        <v>15</v>
      </c>
      <c r="P265" s="5" t="s">
        <v>50</v>
      </c>
      <c r="Q265" s="5">
        <f t="shared" si="206"/>
        <v>0</v>
      </c>
      <c r="R265" s="5">
        <f t="shared" si="207"/>
        <v>0</v>
      </c>
      <c r="S265" s="5">
        <f t="shared" si="208"/>
        <v>0</v>
      </c>
      <c r="T265" s="5">
        <f t="shared" si="209"/>
        <v>15</v>
      </c>
      <c r="U265" s="5">
        <f t="shared" si="210"/>
        <v>15</v>
      </c>
      <c r="V265" s="5">
        <f t="shared" si="211"/>
        <v>15</v>
      </c>
      <c r="W265" s="5">
        <f t="shared" si="212"/>
        <v>15</v>
      </c>
      <c r="X265" s="5">
        <f t="shared" si="213"/>
        <v>15</v>
      </c>
      <c r="Y265" s="5">
        <f t="shared" si="214"/>
        <v>15</v>
      </c>
      <c r="Z265" s="5">
        <f t="shared" si="215"/>
        <v>15</v>
      </c>
      <c r="AA265" s="5">
        <f t="shared" si="216"/>
        <v>15</v>
      </c>
      <c r="AB265" s="5">
        <f t="shared" si="217"/>
        <v>15</v>
      </c>
    </row>
    <row r="266" spans="1:28" ht="12.75">
      <c r="A266" s="5" t="s">
        <v>29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6">
        <f t="shared" si="205"/>
        <v>0</v>
      </c>
      <c r="P266" s="5" t="s">
        <v>29</v>
      </c>
      <c r="Q266" s="5">
        <f t="shared" si="206"/>
        <v>0</v>
      </c>
      <c r="R266" s="5">
        <f t="shared" si="207"/>
        <v>0</v>
      </c>
      <c r="S266" s="5">
        <f t="shared" si="208"/>
        <v>0</v>
      </c>
      <c r="T266" s="5">
        <f t="shared" si="209"/>
        <v>0</v>
      </c>
      <c r="U266" s="5">
        <f t="shared" si="210"/>
        <v>0</v>
      </c>
      <c r="V266" s="5">
        <f t="shared" si="211"/>
        <v>0</v>
      </c>
      <c r="W266" s="5">
        <f t="shared" si="212"/>
        <v>0</v>
      </c>
      <c r="X266" s="5">
        <f t="shared" si="213"/>
        <v>0</v>
      </c>
      <c r="Y266" s="5">
        <f t="shared" si="214"/>
        <v>0</v>
      </c>
      <c r="Z266" s="5">
        <f t="shared" si="215"/>
        <v>0</v>
      </c>
      <c r="AA266" s="5">
        <f t="shared" si="216"/>
        <v>0</v>
      </c>
      <c r="AB266" s="5">
        <f t="shared" si="217"/>
        <v>0</v>
      </c>
    </row>
    <row r="267" spans="1:28" ht="12.75">
      <c r="A267" s="7" t="s">
        <v>31</v>
      </c>
      <c r="B267" s="7">
        <f aca="true" t="shared" si="218" ref="B267:N267">SUM(B250:B266)</f>
        <v>508.7</v>
      </c>
      <c r="C267" s="7">
        <f t="shared" si="218"/>
        <v>3490.7999999999997</v>
      </c>
      <c r="D267" s="7">
        <f t="shared" si="218"/>
        <v>4351.7</v>
      </c>
      <c r="E267" s="7">
        <f t="shared" si="218"/>
        <v>4682.099999999999</v>
      </c>
      <c r="F267" s="7">
        <f t="shared" si="218"/>
        <v>2399.6</v>
      </c>
      <c r="G267" s="7">
        <f t="shared" si="218"/>
        <v>2528.7</v>
      </c>
      <c r="H267" s="7">
        <f t="shared" si="218"/>
        <v>2302.1</v>
      </c>
      <c r="I267" s="7">
        <f t="shared" si="218"/>
        <v>1418.8000000000002</v>
      </c>
      <c r="J267" s="7">
        <f t="shared" si="218"/>
        <v>1521.7999999999997</v>
      </c>
      <c r="K267" s="7">
        <f t="shared" si="218"/>
        <v>1523.7</v>
      </c>
      <c r="L267" s="7">
        <f t="shared" si="218"/>
        <v>2238.1000000000004</v>
      </c>
      <c r="M267" s="7">
        <f t="shared" si="218"/>
        <v>2387.3</v>
      </c>
      <c r="N267" s="7">
        <f t="shared" si="218"/>
        <v>29353.4</v>
      </c>
      <c r="P267" s="7" t="s">
        <v>31</v>
      </c>
      <c r="Q267" s="7">
        <f aca="true" t="shared" si="219" ref="Q267:AB267">SUM(Q250:Q266)</f>
        <v>508.7</v>
      </c>
      <c r="R267" s="7">
        <f t="shared" si="219"/>
        <v>3999.4999999999995</v>
      </c>
      <c r="S267" s="7">
        <f t="shared" si="219"/>
        <v>8351.2</v>
      </c>
      <c r="T267" s="7">
        <f t="shared" si="219"/>
        <v>13033.300000000003</v>
      </c>
      <c r="U267" s="7">
        <f t="shared" si="219"/>
        <v>15432.900000000003</v>
      </c>
      <c r="V267" s="7">
        <f t="shared" si="219"/>
        <v>17961.600000000002</v>
      </c>
      <c r="W267" s="7">
        <f t="shared" si="219"/>
        <v>20263.700000000004</v>
      </c>
      <c r="X267" s="7">
        <f t="shared" si="219"/>
        <v>21682.500000000004</v>
      </c>
      <c r="Y267" s="7">
        <f t="shared" si="219"/>
        <v>23204.300000000003</v>
      </c>
      <c r="Z267" s="7">
        <f t="shared" si="219"/>
        <v>24728.000000000004</v>
      </c>
      <c r="AA267" s="7">
        <f t="shared" si="219"/>
        <v>26966.100000000002</v>
      </c>
      <c r="AB267" s="7">
        <f t="shared" si="219"/>
        <v>29353.4</v>
      </c>
    </row>
    <row r="268" spans="1:28" ht="12.75">
      <c r="A268" s="5" t="s">
        <v>29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6">
        <f>SUM(B268:M268)</f>
        <v>0</v>
      </c>
      <c r="P268" s="5" t="s">
        <v>29</v>
      </c>
      <c r="Q268" s="5">
        <f>B268</f>
        <v>0</v>
      </c>
      <c r="R268" s="5">
        <f aca="true" t="shared" si="220" ref="R268:AB268">C268+Q268</f>
        <v>0</v>
      </c>
      <c r="S268" s="5">
        <f t="shared" si="220"/>
        <v>0</v>
      </c>
      <c r="T268" s="5">
        <f t="shared" si="220"/>
        <v>0</v>
      </c>
      <c r="U268" s="5">
        <f t="shared" si="220"/>
        <v>0</v>
      </c>
      <c r="V268" s="5">
        <f t="shared" si="220"/>
        <v>0</v>
      </c>
      <c r="W268" s="5">
        <f t="shared" si="220"/>
        <v>0</v>
      </c>
      <c r="X268" s="5">
        <f t="shared" si="220"/>
        <v>0</v>
      </c>
      <c r="Y268" s="5">
        <f t="shared" si="220"/>
        <v>0</v>
      </c>
      <c r="Z268" s="5">
        <f t="shared" si="220"/>
        <v>0</v>
      </c>
      <c r="AA268" s="5">
        <f t="shared" si="220"/>
        <v>0</v>
      </c>
      <c r="AB268" s="5">
        <f t="shared" si="220"/>
        <v>0</v>
      </c>
    </row>
    <row r="269" spans="1:28" ht="12.75">
      <c r="A269" s="7" t="s">
        <v>54</v>
      </c>
      <c r="B269" s="7">
        <f aca="true" t="shared" si="221" ref="B269:N269">SUM(B268:B268)</f>
        <v>0</v>
      </c>
      <c r="C269" s="7">
        <f t="shared" si="221"/>
        <v>0</v>
      </c>
      <c r="D269" s="7">
        <f t="shared" si="221"/>
        <v>0</v>
      </c>
      <c r="E269" s="7">
        <f t="shared" si="221"/>
        <v>0</v>
      </c>
      <c r="F269" s="7">
        <f t="shared" si="221"/>
        <v>0</v>
      </c>
      <c r="G269" s="7">
        <f t="shared" si="221"/>
        <v>0</v>
      </c>
      <c r="H269" s="7">
        <f t="shared" si="221"/>
        <v>0</v>
      </c>
      <c r="I269" s="7">
        <f t="shared" si="221"/>
        <v>0</v>
      </c>
      <c r="J269" s="7">
        <f t="shared" si="221"/>
        <v>0</v>
      </c>
      <c r="K269" s="7">
        <f t="shared" si="221"/>
        <v>0</v>
      </c>
      <c r="L269" s="7">
        <f t="shared" si="221"/>
        <v>0</v>
      </c>
      <c r="M269" s="7">
        <f t="shared" si="221"/>
        <v>0</v>
      </c>
      <c r="N269" s="7">
        <f t="shared" si="221"/>
        <v>0</v>
      </c>
      <c r="P269" s="7" t="s">
        <v>54</v>
      </c>
      <c r="Q269" s="7">
        <f aca="true" t="shared" si="222" ref="Q269:AB269">SUM(Q268:Q268)</f>
        <v>0</v>
      </c>
      <c r="R269" s="7">
        <f t="shared" si="222"/>
        <v>0</v>
      </c>
      <c r="S269" s="7">
        <f t="shared" si="222"/>
        <v>0</v>
      </c>
      <c r="T269" s="7">
        <f t="shared" si="222"/>
        <v>0</v>
      </c>
      <c r="U269" s="7">
        <f t="shared" si="222"/>
        <v>0</v>
      </c>
      <c r="V269" s="7">
        <f t="shared" si="222"/>
        <v>0</v>
      </c>
      <c r="W269" s="7">
        <f t="shared" si="222"/>
        <v>0</v>
      </c>
      <c r="X269" s="7">
        <f t="shared" si="222"/>
        <v>0</v>
      </c>
      <c r="Y269" s="7">
        <f t="shared" si="222"/>
        <v>0</v>
      </c>
      <c r="Z269" s="7">
        <f t="shared" si="222"/>
        <v>0</v>
      </c>
      <c r="AA269" s="7">
        <f t="shared" si="222"/>
        <v>0</v>
      </c>
      <c r="AB269" s="7">
        <f t="shared" si="222"/>
        <v>0</v>
      </c>
    </row>
    <row r="270" spans="1:28" ht="12.75">
      <c r="A270" s="8" t="s">
        <v>32</v>
      </c>
      <c r="B270" s="8">
        <f aca="true" t="shared" si="223" ref="B270:N270">SUM(B250:B269)/2</f>
        <v>508.7</v>
      </c>
      <c r="C270" s="8">
        <f t="shared" si="223"/>
        <v>3490.7999999999997</v>
      </c>
      <c r="D270" s="8">
        <f t="shared" si="223"/>
        <v>4351.7</v>
      </c>
      <c r="E270" s="8">
        <f t="shared" si="223"/>
        <v>4682.099999999999</v>
      </c>
      <c r="F270" s="8">
        <f t="shared" si="223"/>
        <v>2399.6</v>
      </c>
      <c r="G270" s="8">
        <f t="shared" si="223"/>
        <v>2528.7</v>
      </c>
      <c r="H270" s="8">
        <f t="shared" si="223"/>
        <v>2302.1</v>
      </c>
      <c r="I270" s="8">
        <f t="shared" si="223"/>
        <v>1418.8000000000002</v>
      </c>
      <c r="J270" s="8">
        <f t="shared" si="223"/>
        <v>1521.7999999999997</v>
      </c>
      <c r="K270" s="8">
        <f t="shared" si="223"/>
        <v>1523.7</v>
      </c>
      <c r="L270" s="8">
        <f t="shared" si="223"/>
        <v>2238.1000000000004</v>
      </c>
      <c r="M270" s="8">
        <f t="shared" si="223"/>
        <v>2387.3</v>
      </c>
      <c r="N270" s="8">
        <f t="shared" si="223"/>
        <v>29353.4</v>
      </c>
      <c r="P270" s="8" t="s">
        <v>32</v>
      </c>
      <c r="Q270" s="8">
        <f aca="true" t="shared" si="224" ref="Q270:AB270">SUM(Q250:Q269)/2</f>
        <v>508.7</v>
      </c>
      <c r="R270" s="8">
        <f t="shared" si="224"/>
        <v>3999.4999999999995</v>
      </c>
      <c r="S270" s="8">
        <f t="shared" si="224"/>
        <v>8351.2</v>
      </c>
      <c r="T270" s="8">
        <f t="shared" si="224"/>
        <v>13033.300000000003</v>
      </c>
      <c r="U270" s="8">
        <f t="shared" si="224"/>
        <v>15432.900000000003</v>
      </c>
      <c r="V270" s="8">
        <f t="shared" si="224"/>
        <v>17961.600000000002</v>
      </c>
      <c r="W270" s="8">
        <f t="shared" si="224"/>
        <v>20263.700000000004</v>
      </c>
      <c r="X270" s="8">
        <f t="shared" si="224"/>
        <v>21682.500000000004</v>
      </c>
      <c r="Y270" s="8">
        <f t="shared" si="224"/>
        <v>23204.300000000003</v>
      </c>
      <c r="Z270" s="8">
        <f t="shared" si="224"/>
        <v>24728.000000000004</v>
      </c>
      <c r="AA270" s="8">
        <f t="shared" si="224"/>
        <v>26966.100000000002</v>
      </c>
      <c r="AB270" s="8">
        <f t="shared" si="224"/>
        <v>29353.4</v>
      </c>
    </row>
    <row r="271" spans="1:28" ht="12.75">
      <c r="A271" s="5" t="s">
        <v>29</v>
      </c>
      <c r="B271" s="5"/>
      <c r="C271" s="5"/>
      <c r="D271" s="5"/>
      <c r="E271" s="5">
        <v>1</v>
      </c>
      <c r="F271" s="5"/>
      <c r="G271" s="5"/>
      <c r="H271" s="5"/>
      <c r="I271" s="5"/>
      <c r="J271" s="5"/>
      <c r="K271" s="5"/>
      <c r="L271" s="5"/>
      <c r="M271" s="5"/>
      <c r="N271" s="6">
        <f>SUM(B271:M271)</f>
        <v>1</v>
      </c>
      <c r="P271" s="5" t="s">
        <v>29</v>
      </c>
      <c r="Q271" s="5">
        <f>B271</f>
        <v>0</v>
      </c>
      <c r="R271" s="5">
        <f aca="true" t="shared" si="225" ref="R271:AB271">C271+Q271</f>
        <v>0</v>
      </c>
      <c r="S271" s="5">
        <f t="shared" si="225"/>
        <v>0</v>
      </c>
      <c r="T271" s="5">
        <f t="shared" si="225"/>
        <v>1</v>
      </c>
      <c r="U271" s="5">
        <f t="shared" si="225"/>
        <v>1</v>
      </c>
      <c r="V271" s="5">
        <f t="shared" si="225"/>
        <v>1</v>
      </c>
      <c r="W271" s="5">
        <f t="shared" si="225"/>
        <v>1</v>
      </c>
      <c r="X271" s="5">
        <f t="shared" si="225"/>
        <v>1</v>
      </c>
      <c r="Y271" s="5">
        <f t="shared" si="225"/>
        <v>1</v>
      </c>
      <c r="Z271" s="5">
        <f t="shared" si="225"/>
        <v>1</v>
      </c>
      <c r="AA271" s="5">
        <f t="shared" si="225"/>
        <v>1</v>
      </c>
      <c r="AB271" s="5">
        <f t="shared" si="225"/>
        <v>1</v>
      </c>
    </row>
    <row r="272" spans="1:28" ht="12.75">
      <c r="A272" s="7" t="s">
        <v>55</v>
      </c>
      <c r="B272" s="7">
        <f aca="true" t="shared" si="226" ref="B272:N272">SUM(B271:B271)</f>
        <v>0</v>
      </c>
      <c r="C272" s="7">
        <f t="shared" si="226"/>
        <v>0</v>
      </c>
      <c r="D272" s="7">
        <f t="shared" si="226"/>
        <v>0</v>
      </c>
      <c r="E272" s="7">
        <f t="shared" si="226"/>
        <v>1</v>
      </c>
      <c r="F272" s="7">
        <f t="shared" si="226"/>
        <v>0</v>
      </c>
      <c r="G272" s="7">
        <f t="shared" si="226"/>
        <v>0</v>
      </c>
      <c r="H272" s="7">
        <f t="shared" si="226"/>
        <v>0</v>
      </c>
      <c r="I272" s="7">
        <f t="shared" si="226"/>
        <v>0</v>
      </c>
      <c r="J272" s="7">
        <f t="shared" si="226"/>
        <v>0</v>
      </c>
      <c r="K272" s="7">
        <f t="shared" si="226"/>
        <v>0</v>
      </c>
      <c r="L272" s="7">
        <f t="shared" si="226"/>
        <v>0</v>
      </c>
      <c r="M272" s="7">
        <f t="shared" si="226"/>
        <v>0</v>
      </c>
      <c r="N272" s="7">
        <f t="shared" si="226"/>
        <v>1</v>
      </c>
      <c r="P272" s="7" t="s">
        <v>55</v>
      </c>
      <c r="Q272" s="7">
        <f aca="true" t="shared" si="227" ref="Q272:AB272">SUM(Q271:Q271)</f>
        <v>0</v>
      </c>
      <c r="R272" s="7">
        <f t="shared" si="227"/>
        <v>0</v>
      </c>
      <c r="S272" s="7">
        <f t="shared" si="227"/>
        <v>0</v>
      </c>
      <c r="T272" s="7">
        <f t="shared" si="227"/>
        <v>1</v>
      </c>
      <c r="U272" s="7">
        <f t="shared" si="227"/>
        <v>1</v>
      </c>
      <c r="V272" s="7">
        <f t="shared" si="227"/>
        <v>1</v>
      </c>
      <c r="W272" s="7">
        <f t="shared" si="227"/>
        <v>1</v>
      </c>
      <c r="X272" s="7">
        <f t="shared" si="227"/>
        <v>1</v>
      </c>
      <c r="Y272" s="7">
        <f t="shared" si="227"/>
        <v>1</v>
      </c>
      <c r="Z272" s="7">
        <f t="shared" si="227"/>
        <v>1</v>
      </c>
      <c r="AA272" s="7">
        <f t="shared" si="227"/>
        <v>1</v>
      </c>
      <c r="AB272" s="7">
        <f t="shared" si="227"/>
        <v>1</v>
      </c>
    </row>
    <row r="273" spans="1:28" ht="12.75">
      <c r="A273" s="5" t="s">
        <v>33</v>
      </c>
      <c r="B273" s="5"/>
      <c r="C273" s="5"/>
      <c r="D273" s="5">
        <v>1.3</v>
      </c>
      <c r="E273" s="5"/>
      <c r="F273" s="5"/>
      <c r="G273" s="5"/>
      <c r="H273" s="5"/>
      <c r="I273" s="5"/>
      <c r="J273" s="5"/>
      <c r="K273" s="5"/>
      <c r="L273" s="5"/>
      <c r="M273" s="5"/>
      <c r="N273" s="6">
        <f>SUM(B273:M273)</f>
        <v>1.3</v>
      </c>
      <c r="P273" s="5" t="s">
        <v>33</v>
      </c>
      <c r="Q273" s="5">
        <f>B273</f>
        <v>0</v>
      </c>
      <c r="R273" s="5">
        <f aca="true" t="shared" si="228" ref="R273:AB273">C273+Q273</f>
        <v>0</v>
      </c>
      <c r="S273" s="5">
        <f t="shared" si="228"/>
        <v>1.3</v>
      </c>
      <c r="T273" s="5">
        <f t="shared" si="228"/>
        <v>1.3</v>
      </c>
      <c r="U273" s="5">
        <f t="shared" si="228"/>
        <v>1.3</v>
      </c>
      <c r="V273" s="5">
        <f t="shared" si="228"/>
        <v>1.3</v>
      </c>
      <c r="W273" s="5">
        <f t="shared" si="228"/>
        <v>1.3</v>
      </c>
      <c r="X273" s="5">
        <f t="shared" si="228"/>
        <v>1.3</v>
      </c>
      <c r="Y273" s="5">
        <f t="shared" si="228"/>
        <v>1.3</v>
      </c>
      <c r="Z273" s="5">
        <f t="shared" si="228"/>
        <v>1.3</v>
      </c>
      <c r="AA273" s="5">
        <f t="shared" si="228"/>
        <v>1.3</v>
      </c>
      <c r="AB273" s="5">
        <f t="shared" si="228"/>
        <v>1.3</v>
      </c>
    </row>
    <row r="274" spans="1:28" ht="12.75">
      <c r="A274" s="7" t="s">
        <v>35</v>
      </c>
      <c r="B274" s="7">
        <f aca="true" t="shared" si="229" ref="B274:N274">SUM(B273:B273)</f>
        <v>0</v>
      </c>
      <c r="C274" s="7">
        <f t="shared" si="229"/>
        <v>0</v>
      </c>
      <c r="D274" s="7">
        <f t="shared" si="229"/>
        <v>1.3</v>
      </c>
      <c r="E274" s="7">
        <f t="shared" si="229"/>
        <v>0</v>
      </c>
      <c r="F274" s="7">
        <f t="shared" si="229"/>
        <v>0</v>
      </c>
      <c r="G274" s="7">
        <f t="shared" si="229"/>
        <v>0</v>
      </c>
      <c r="H274" s="7">
        <f t="shared" si="229"/>
        <v>0</v>
      </c>
      <c r="I274" s="7">
        <f t="shared" si="229"/>
        <v>0</v>
      </c>
      <c r="J274" s="7">
        <f t="shared" si="229"/>
        <v>0</v>
      </c>
      <c r="K274" s="7">
        <f t="shared" si="229"/>
        <v>0</v>
      </c>
      <c r="L274" s="7">
        <f t="shared" si="229"/>
        <v>0</v>
      </c>
      <c r="M274" s="7">
        <f t="shared" si="229"/>
        <v>0</v>
      </c>
      <c r="N274" s="7">
        <f t="shared" si="229"/>
        <v>1.3</v>
      </c>
      <c r="P274" s="7" t="s">
        <v>35</v>
      </c>
      <c r="Q274" s="7">
        <f aca="true" t="shared" si="230" ref="Q274:AB274">SUM(Q273:Q273)</f>
        <v>0</v>
      </c>
      <c r="R274" s="7">
        <f t="shared" si="230"/>
        <v>0</v>
      </c>
      <c r="S274" s="7">
        <f t="shared" si="230"/>
        <v>1.3</v>
      </c>
      <c r="T274" s="7">
        <f t="shared" si="230"/>
        <v>1.3</v>
      </c>
      <c r="U274" s="7">
        <f t="shared" si="230"/>
        <v>1.3</v>
      </c>
      <c r="V274" s="7">
        <f t="shared" si="230"/>
        <v>1.3</v>
      </c>
      <c r="W274" s="7">
        <f t="shared" si="230"/>
        <v>1.3</v>
      </c>
      <c r="X274" s="7">
        <f t="shared" si="230"/>
        <v>1.3</v>
      </c>
      <c r="Y274" s="7">
        <f t="shared" si="230"/>
        <v>1.3</v>
      </c>
      <c r="Z274" s="7">
        <f t="shared" si="230"/>
        <v>1.3</v>
      </c>
      <c r="AA274" s="7">
        <f t="shared" si="230"/>
        <v>1.3</v>
      </c>
      <c r="AB274" s="7">
        <f t="shared" si="230"/>
        <v>1.3</v>
      </c>
    </row>
    <row r="275" spans="1:28" ht="12.75">
      <c r="A275" s="8" t="s">
        <v>36</v>
      </c>
      <c r="B275" s="8">
        <f aca="true" t="shared" si="231" ref="B275:N275">SUM(B271:B274)/2</f>
        <v>0</v>
      </c>
      <c r="C275" s="8">
        <f t="shared" si="231"/>
        <v>0</v>
      </c>
      <c r="D275" s="8">
        <f t="shared" si="231"/>
        <v>1.3</v>
      </c>
      <c r="E275" s="8">
        <f t="shared" si="231"/>
        <v>1</v>
      </c>
      <c r="F275" s="8">
        <f t="shared" si="231"/>
        <v>0</v>
      </c>
      <c r="G275" s="8">
        <f t="shared" si="231"/>
        <v>0</v>
      </c>
      <c r="H275" s="8">
        <f t="shared" si="231"/>
        <v>0</v>
      </c>
      <c r="I275" s="8">
        <f t="shared" si="231"/>
        <v>0</v>
      </c>
      <c r="J275" s="8">
        <f t="shared" si="231"/>
        <v>0</v>
      </c>
      <c r="K275" s="8">
        <f t="shared" si="231"/>
        <v>0</v>
      </c>
      <c r="L275" s="8">
        <f t="shared" si="231"/>
        <v>0</v>
      </c>
      <c r="M275" s="8">
        <f t="shared" si="231"/>
        <v>0</v>
      </c>
      <c r="N275" s="8">
        <f t="shared" si="231"/>
        <v>2.3</v>
      </c>
      <c r="P275" s="8" t="s">
        <v>36</v>
      </c>
      <c r="Q275" s="8">
        <f aca="true" t="shared" si="232" ref="Q275:AB275">SUM(Q271:Q274)/2</f>
        <v>0</v>
      </c>
      <c r="R275" s="8">
        <f t="shared" si="232"/>
        <v>0</v>
      </c>
      <c r="S275" s="8">
        <f t="shared" si="232"/>
        <v>1.3</v>
      </c>
      <c r="T275" s="8">
        <f t="shared" si="232"/>
        <v>2.3</v>
      </c>
      <c r="U275" s="8">
        <f t="shared" si="232"/>
        <v>2.3</v>
      </c>
      <c r="V275" s="8">
        <f t="shared" si="232"/>
        <v>2.3</v>
      </c>
      <c r="W275" s="8">
        <f t="shared" si="232"/>
        <v>2.3</v>
      </c>
      <c r="X275" s="8">
        <f t="shared" si="232"/>
        <v>2.3</v>
      </c>
      <c r="Y275" s="8">
        <f t="shared" si="232"/>
        <v>2.3</v>
      </c>
      <c r="Z275" s="8">
        <f t="shared" si="232"/>
        <v>2.3</v>
      </c>
      <c r="AA275" s="8">
        <f t="shared" si="232"/>
        <v>2.3</v>
      </c>
      <c r="AB275" s="8">
        <f t="shared" si="232"/>
        <v>2.3</v>
      </c>
    </row>
    <row r="276" spans="1:28" ht="12.75">
      <c r="A276" s="9" t="s">
        <v>37</v>
      </c>
      <c r="B276" s="9">
        <f aca="true" t="shared" si="233" ref="B276:N276">SUM(B250:B275)/3</f>
        <v>508.7</v>
      </c>
      <c r="C276" s="9">
        <f t="shared" si="233"/>
        <v>3490.7999999999997</v>
      </c>
      <c r="D276" s="9">
        <f t="shared" si="233"/>
        <v>4352.999999999999</v>
      </c>
      <c r="E276" s="9">
        <f t="shared" si="233"/>
        <v>4683.099999999999</v>
      </c>
      <c r="F276" s="9">
        <f t="shared" si="233"/>
        <v>2399.6</v>
      </c>
      <c r="G276" s="9">
        <f t="shared" si="233"/>
        <v>2528.7</v>
      </c>
      <c r="H276" s="9">
        <f t="shared" si="233"/>
        <v>2302.1</v>
      </c>
      <c r="I276" s="9">
        <f t="shared" si="233"/>
        <v>1418.8000000000002</v>
      </c>
      <c r="J276" s="9">
        <f t="shared" si="233"/>
        <v>1521.8</v>
      </c>
      <c r="K276" s="9">
        <f t="shared" si="233"/>
        <v>1523.7</v>
      </c>
      <c r="L276" s="9">
        <f t="shared" si="233"/>
        <v>2238.1000000000004</v>
      </c>
      <c r="M276" s="9">
        <f t="shared" si="233"/>
        <v>2387.3</v>
      </c>
      <c r="N276" s="9">
        <f t="shared" si="233"/>
        <v>29355.700000000008</v>
      </c>
      <c r="P276" s="9" t="s">
        <v>37</v>
      </c>
      <c r="Q276" s="9">
        <f aca="true" t="shared" si="234" ref="Q276:AB276">SUM(Q250:Q275)/3</f>
        <v>508.7</v>
      </c>
      <c r="R276" s="9">
        <f t="shared" si="234"/>
        <v>3999.4999999999995</v>
      </c>
      <c r="S276" s="9">
        <f t="shared" si="234"/>
        <v>8352.5</v>
      </c>
      <c r="T276" s="9">
        <f t="shared" si="234"/>
        <v>13035.600000000006</v>
      </c>
      <c r="U276" s="9">
        <f t="shared" si="234"/>
        <v>15435.200000000006</v>
      </c>
      <c r="V276" s="9">
        <f t="shared" si="234"/>
        <v>17963.900000000005</v>
      </c>
      <c r="W276" s="9">
        <f t="shared" si="234"/>
        <v>20266.000000000007</v>
      </c>
      <c r="X276" s="9">
        <f t="shared" si="234"/>
        <v>21684.800000000007</v>
      </c>
      <c r="Y276" s="9">
        <f t="shared" si="234"/>
        <v>23206.600000000006</v>
      </c>
      <c r="Z276" s="9">
        <f t="shared" si="234"/>
        <v>24730.300000000007</v>
      </c>
      <c r="AA276" s="9">
        <f t="shared" si="234"/>
        <v>26968.400000000005</v>
      </c>
      <c r="AB276" s="9">
        <f t="shared" si="234"/>
        <v>29355.700000000008</v>
      </c>
    </row>
    <row r="278" spans="1:29" ht="12.75">
      <c r="A278" s="2" t="s">
        <v>53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2.75">
      <c r="A279" s="2" t="s">
        <v>38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2.75">
      <c r="A280" s="3"/>
      <c r="B280" s="4" t="s">
        <v>2</v>
      </c>
      <c r="C280" s="4" t="s">
        <v>3</v>
      </c>
      <c r="D280" s="4" t="s">
        <v>4</v>
      </c>
      <c r="E280" s="4" t="s">
        <v>5</v>
      </c>
      <c r="F280" s="4" t="s">
        <v>6</v>
      </c>
      <c r="G280" s="4" t="s">
        <v>7</v>
      </c>
      <c r="H280" s="4" t="s">
        <v>8</v>
      </c>
      <c r="I280" s="4" t="s">
        <v>9</v>
      </c>
      <c r="J280" s="4" t="s">
        <v>10</v>
      </c>
      <c r="K280" s="4" t="s">
        <v>11</v>
      </c>
      <c r="L280" s="4" t="s">
        <v>12</v>
      </c>
      <c r="M280" s="4" t="s">
        <v>13</v>
      </c>
      <c r="N280" s="4" t="s">
        <v>14</v>
      </c>
      <c r="O280" s="3"/>
      <c r="P280" s="3"/>
      <c r="Q280" s="4" t="s">
        <v>2</v>
      </c>
      <c r="R280" s="4" t="s">
        <v>3</v>
      </c>
      <c r="S280" s="4" t="s">
        <v>4</v>
      </c>
      <c r="T280" s="4" t="s">
        <v>5</v>
      </c>
      <c r="U280" s="4" t="s">
        <v>6</v>
      </c>
      <c r="V280" s="4" t="s">
        <v>7</v>
      </c>
      <c r="W280" s="4" t="s">
        <v>8</v>
      </c>
      <c r="X280" s="4" t="s">
        <v>9</v>
      </c>
      <c r="Y280" s="4" t="s">
        <v>10</v>
      </c>
      <c r="Z280" s="4" t="s">
        <v>11</v>
      </c>
      <c r="AA280" s="4" t="s">
        <v>12</v>
      </c>
      <c r="AB280" s="4" t="s">
        <v>13</v>
      </c>
      <c r="AC280" s="3"/>
    </row>
    <row r="281" spans="1:28" ht="12.75">
      <c r="A281" s="5" t="s">
        <v>16</v>
      </c>
      <c r="B281" s="5"/>
      <c r="C281" s="5">
        <v>33.3</v>
      </c>
      <c r="D281" s="5">
        <v>8.7</v>
      </c>
      <c r="E281" s="5">
        <v>86.8</v>
      </c>
      <c r="F281" s="5">
        <v>25</v>
      </c>
      <c r="G281" s="5"/>
      <c r="H281" s="5"/>
      <c r="I281" s="5"/>
      <c r="J281" s="5"/>
      <c r="K281" s="5">
        <v>1.1</v>
      </c>
      <c r="L281" s="5"/>
      <c r="M281" s="5"/>
      <c r="N281" s="6">
        <f>SUM(B281:M281)</f>
        <v>154.9</v>
      </c>
      <c r="P281" s="5" t="s">
        <v>16</v>
      </c>
      <c r="Q281" s="5">
        <f>B281</f>
        <v>0</v>
      </c>
      <c r="R281" s="5">
        <f aca="true" t="shared" si="235" ref="R281:Z285">C281+Q281</f>
        <v>33.3</v>
      </c>
      <c r="S281" s="5">
        <f t="shared" si="235"/>
        <v>42</v>
      </c>
      <c r="T281" s="5">
        <f t="shared" si="235"/>
        <v>128.8</v>
      </c>
      <c r="U281" s="5">
        <f t="shared" si="235"/>
        <v>153.8</v>
      </c>
      <c r="V281" s="5">
        <f t="shared" si="235"/>
        <v>153.8</v>
      </c>
      <c r="W281" s="5">
        <f t="shared" si="235"/>
        <v>153.8</v>
      </c>
      <c r="X281" s="5">
        <f t="shared" si="235"/>
        <v>153.8</v>
      </c>
      <c r="Y281" s="5">
        <f t="shared" si="235"/>
        <v>153.8</v>
      </c>
      <c r="Z281" s="5">
        <f t="shared" si="235"/>
        <v>154.9</v>
      </c>
      <c r="AA281" s="5"/>
      <c r="AB281" s="5"/>
    </row>
    <row r="282" spans="1:28" ht="12.75">
      <c r="A282" s="5" t="s">
        <v>23</v>
      </c>
      <c r="B282" s="5">
        <v>14.9</v>
      </c>
      <c r="C282" s="5">
        <v>41.6</v>
      </c>
      <c r="D282" s="5">
        <v>32.5</v>
      </c>
      <c r="E282" s="5">
        <v>41.9</v>
      </c>
      <c r="F282" s="5">
        <v>21.4</v>
      </c>
      <c r="G282" s="5"/>
      <c r="H282" s="5"/>
      <c r="I282" s="5"/>
      <c r="J282" s="5"/>
      <c r="K282" s="5"/>
      <c r="L282" s="5"/>
      <c r="M282" s="5"/>
      <c r="N282" s="6">
        <f>SUM(B282:M282)</f>
        <v>152.3</v>
      </c>
      <c r="P282" s="5" t="s">
        <v>23</v>
      </c>
      <c r="Q282" s="5">
        <f>B282</f>
        <v>14.9</v>
      </c>
      <c r="R282" s="5">
        <f t="shared" si="235"/>
        <v>56.5</v>
      </c>
      <c r="S282" s="5">
        <f t="shared" si="235"/>
        <v>89</v>
      </c>
      <c r="T282" s="5">
        <f t="shared" si="235"/>
        <v>130.9</v>
      </c>
      <c r="U282" s="5">
        <f t="shared" si="235"/>
        <v>152.3</v>
      </c>
      <c r="V282" s="5">
        <f t="shared" si="235"/>
        <v>152.3</v>
      </c>
      <c r="W282" s="5">
        <f t="shared" si="235"/>
        <v>152.3</v>
      </c>
      <c r="X282" s="5">
        <f t="shared" si="235"/>
        <v>152.3</v>
      </c>
      <c r="Y282" s="5">
        <f t="shared" si="235"/>
        <v>152.3</v>
      </c>
      <c r="Z282" s="5">
        <f t="shared" si="235"/>
        <v>152.3</v>
      </c>
      <c r="AA282" s="5"/>
      <c r="AB282" s="5"/>
    </row>
    <row r="283" spans="1:28" ht="12.75">
      <c r="A283" s="5" t="s">
        <v>24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6">
        <f>SUM(B283:M283)</f>
        <v>0</v>
      </c>
      <c r="P283" s="5" t="s">
        <v>24</v>
      </c>
      <c r="Q283" s="5">
        <f>B283</f>
        <v>0</v>
      </c>
      <c r="R283" s="5">
        <f t="shared" si="235"/>
        <v>0</v>
      </c>
      <c r="S283" s="5">
        <f t="shared" si="235"/>
        <v>0</v>
      </c>
      <c r="T283" s="5">
        <f t="shared" si="235"/>
        <v>0</v>
      </c>
      <c r="U283" s="5">
        <f t="shared" si="235"/>
        <v>0</v>
      </c>
      <c r="V283" s="5">
        <f t="shared" si="235"/>
        <v>0</v>
      </c>
      <c r="W283" s="5">
        <f t="shared" si="235"/>
        <v>0</v>
      </c>
      <c r="X283" s="5">
        <f t="shared" si="235"/>
        <v>0</v>
      </c>
      <c r="Y283" s="5">
        <f t="shared" si="235"/>
        <v>0</v>
      </c>
      <c r="Z283" s="5">
        <f t="shared" si="235"/>
        <v>0</v>
      </c>
      <c r="AA283" s="5"/>
      <c r="AB283" s="5"/>
    </row>
    <row r="284" spans="1:28" ht="12.75">
      <c r="A284" s="5" t="s">
        <v>26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6">
        <f>SUM(B284:M284)</f>
        <v>0</v>
      </c>
      <c r="P284" s="5" t="s">
        <v>26</v>
      </c>
      <c r="Q284" s="5">
        <f>B284</f>
        <v>0</v>
      </c>
      <c r="R284" s="5">
        <f t="shared" si="235"/>
        <v>0</v>
      </c>
      <c r="S284" s="5">
        <f t="shared" si="235"/>
        <v>0</v>
      </c>
      <c r="T284" s="5">
        <f t="shared" si="235"/>
        <v>0</v>
      </c>
      <c r="U284" s="5">
        <f t="shared" si="235"/>
        <v>0</v>
      </c>
      <c r="V284" s="5">
        <f t="shared" si="235"/>
        <v>0</v>
      </c>
      <c r="W284" s="5">
        <f t="shared" si="235"/>
        <v>0</v>
      </c>
      <c r="X284" s="5">
        <f t="shared" si="235"/>
        <v>0</v>
      </c>
      <c r="Y284" s="5">
        <f t="shared" si="235"/>
        <v>0</v>
      </c>
      <c r="Z284" s="5">
        <f t="shared" si="235"/>
        <v>0</v>
      </c>
      <c r="AA284" s="5"/>
      <c r="AB284" s="5"/>
    </row>
    <row r="285" spans="1:28" ht="12.75">
      <c r="A285" s="5" t="s">
        <v>27</v>
      </c>
      <c r="B285" s="5"/>
      <c r="C285" s="5"/>
      <c r="D285" s="5">
        <v>0.2</v>
      </c>
      <c r="E285" s="5">
        <v>113</v>
      </c>
      <c r="F285" s="5"/>
      <c r="G285" s="5"/>
      <c r="H285" s="5"/>
      <c r="I285" s="5"/>
      <c r="J285" s="5"/>
      <c r="K285" s="5"/>
      <c r="L285" s="5"/>
      <c r="M285" s="5"/>
      <c r="N285" s="6">
        <f>SUM(B285:M285)</f>
        <v>113.2</v>
      </c>
      <c r="P285" s="5" t="s">
        <v>27</v>
      </c>
      <c r="Q285" s="5">
        <f>B285</f>
        <v>0</v>
      </c>
      <c r="R285" s="5">
        <f t="shared" si="235"/>
        <v>0</v>
      </c>
      <c r="S285" s="5">
        <f t="shared" si="235"/>
        <v>0.2</v>
      </c>
      <c r="T285" s="5">
        <f t="shared" si="235"/>
        <v>113.2</v>
      </c>
      <c r="U285" s="5">
        <f t="shared" si="235"/>
        <v>113.2</v>
      </c>
      <c r="V285" s="5">
        <f t="shared" si="235"/>
        <v>113.2</v>
      </c>
      <c r="W285" s="5">
        <f t="shared" si="235"/>
        <v>113.2</v>
      </c>
      <c r="X285" s="5">
        <f t="shared" si="235"/>
        <v>113.2</v>
      </c>
      <c r="Y285" s="5">
        <f t="shared" si="235"/>
        <v>113.2</v>
      </c>
      <c r="Z285" s="5">
        <f t="shared" si="235"/>
        <v>113.2</v>
      </c>
      <c r="AA285" s="5"/>
      <c r="AB285" s="5"/>
    </row>
    <row r="286" spans="1:28" ht="12.75">
      <c r="A286" s="7" t="s">
        <v>31</v>
      </c>
      <c r="B286" s="7">
        <f aca="true" t="shared" si="236" ref="B286:N286">SUM(B281:B285)</f>
        <v>14.9</v>
      </c>
      <c r="C286" s="7">
        <f t="shared" si="236"/>
        <v>74.9</v>
      </c>
      <c r="D286" s="7">
        <f t="shared" si="236"/>
        <v>41.400000000000006</v>
      </c>
      <c r="E286" s="7">
        <f t="shared" si="236"/>
        <v>241.7</v>
      </c>
      <c r="F286" s="7">
        <f t="shared" si="236"/>
        <v>46.4</v>
      </c>
      <c r="G286" s="7">
        <f t="shared" si="236"/>
        <v>0</v>
      </c>
      <c r="H286" s="7">
        <f t="shared" si="236"/>
        <v>0</v>
      </c>
      <c r="I286" s="7">
        <f t="shared" si="236"/>
        <v>0</v>
      </c>
      <c r="J286" s="7">
        <f t="shared" si="236"/>
        <v>0</v>
      </c>
      <c r="K286" s="7">
        <f t="shared" si="236"/>
        <v>1.1</v>
      </c>
      <c r="L286" s="7">
        <f t="shared" si="236"/>
        <v>0</v>
      </c>
      <c r="M286" s="7">
        <f t="shared" si="236"/>
        <v>0</v>
      </c>
      <c r="N286" s="7">
        <f t="shared" si="236"/>
        <v>420.40000000000003</v>
      </c>
      <c r="P286" s="7" t="s">
        <v>31</v>
      </c>
      <c r="Q286" s="7">
        <f aca="true" t="shared" si="237" ref="Q286:AB286">SUM(Q281:Q285)</f>
        <v>14.9</v>
      </c>
      <c r="R286" s="7">
        <f t="shared" si="237"/>
        <v>89.8</v>
      </c>
      <c r="S286" s="7">
        <f t="shared" si="237"/>
        <v>131.2</v>
      </c>
      <c r="T286" s="7">
        <f t="shared" si="237"/>
        <v>372.90000000000003</v>
      </c>
      <c r="U286" s="7">
        <f t="shared" si="237"/>
        <v>419.3</v>
      </c>
      <c r="V286" s="7">
        <f t="shared" si="237"/>
        <v>419.3</v>
      </c>
      <c r="W286" s="7">
        <f t="shared" si="237"/>
        <v>419.3</v>
      </c>
      <c r="X286" s="7">
        <f t="shared" si="237"/>
        <v>419.3</v>
      </c>
      <c r="Y286" s="7">
        <f t="shared" si="237"/>
        <v>419.3</v>
      </c>
      <c r="Z286" s="7">
        <f t="shared" si="237"/>
        <v>420.40000000000003</v>
      </c>
      <c r="AA286" s="7">
        <f t="shared" si="237"/>
        <v>0</v>
      </c>
      <c r="AB286" s="7">
        <f t="shared" si="237"/>
        <v>0</v>
      </c>
    </row>
    <row r="287" spans="1:28" ht="12.75">
      <c r="A287" s="8" t="s">
        <v>32</v>
      </c>
      <c r="B287" s="8">
        <f aca="true" t="shared" si="238" ref="B287:N287">SUM(B281:B286)/2</f>
        <v>14.9</v>
      </c>
      <c r="C287" s="8">
        <f t="shared" si="238"/>
        <v>74.9</v>
      </c>
      <c r="D287" s="8">
        <f t="shared" si="238"/>
        <v>41.400000000000006</v>
      </c>
      <c r="E287" s="8">
        <f t="shared" si="238"/>
        <v>241.7</v>
      </c>
      <c r="F287" s="8">
        <f t="shared" si="238"/>
        <v>46.4</v>
      </c>
      <c r="G287" s="8">
        <f t="shared" si="238"/>
        <v>0</v>
      </c>
      <c r="H287" s="8">
        <f t="shared" si="238"/>
        <v>0</v>
      </c>
      <c r="I287" s="8">
        <f t="shared" si="238"/>
        <v>0</v>
      </c>
      <c r="J287" s="8">
        <f t="shared" si="238"/>
        <v>0</v>
      </c>
      <c r="K287" s="8">
        <f t="shared" si="238"/>
        <v>1.1</v>
      </c>
      <c r="L287" s="8">
        <f t="shared" si="238"/>
        <v>0</v>
      </c>
      <c r="M287" s="8">
        <f t="shared" si="238"/>
        <v>0</v>
      </c>
      <c r="N287" s="8">
        <f t="shared" si="238"/>
        <v>420.40000000000003</v>
      </c>
      <c r="P287" s="8" t="s">
        <v>32</v>
      </c>
      <c r="Q287" s="8">
        <f aca="true" t="shared" si="239" ref="Q287:AB287">SUM(Q281:Q286)/2</f>
        <v>14.9</v>
      </c>
      <c r="R287" s="8">
        <f t="shared" si="239"/>
        <v>89.8</v>
      </c>
      <c r="S287" s="8">
        <f t="shared" si="239"/>
        <v>131.2</v>
      </c>
      <c r="T287" s="8">
        <f t="shared" si="239"/>
        <v>372.90000000000003</v>
      </c>
      <c r="U287" s="8">
        <f t="shared" si="239"/>
        <v>419.3</v>
      </c>
      <c r="V287" s="8">
        <f t="shared" si="239"/>
        <v>419.3</v>
      </c>
      <c r="W287" s="8">
        <f t="shared" si="239"/>
        <v>419.3</v>
      </c>
      <c r="X287" s="8">
        <f t="shared" si="239"/>
        <v>419.3</v>
      </c>
      <c r="Y287" s="8">
        <f t="shared" si="239"/>
        <v>419.3</v>
      </c>
      <c r="Z287" s="8">
        <f t="shared" si="239"/>
        <v>420.40000000000003</v>
      </c>
      <c r="AA287" s="8">
        <f t="shared" si="239"/>
        <v>0</v>
      </c>
      <c r="AB287" s="8">
        <f t="shared" si="239"/>
        <v>0</v>
      </c>
    </row>
    <row r="288" spans="1:28" ht="12.75">
      <c r="A288" s="5" t="s">
        <v>33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6"/>
      <c r="P288" s="5" t="s">
        <v>33</v>
      </c>
      <c r="Q288" s="5">
        <f>B288</f>
        <v>0</v>
      </c>
      <c r="R288" s="5">
        <f aca="true" t="shared" si="240" ref="R288:Z288">C288+Q288</f>
        <v>0</v>
      </c>
      <c r="S288" s="5">
        <f t="shared" si="240"/>
        <v>0</v>
      </c>
      <c r="T288" s="5">
        <f t="shared" si="240"/>
        <v>0</v>
      </c>
      <c r="U288" s="5">
        <f t="shared" si="240"/>
        <v>0</v>
      </c>
      <c r="V288" s="5">
        <f t="shared" si="240"/>
        <v>0</v>
      </c>
      <c r="W288" s="5">
        <f t="shared" si="240"/>
        <v>0</v>
      </c>
      <c r="X288" s="5">
        <f t="shared" si="240"/>
        <v>0</v>
      </c>
      <c r="Y288" s="5">
        <f t="shared" si="240"/>
        <v>0</v>
      </c>
      <c r="Z288" s="5">
        <f t="shared" si="240"/>
        <v>0</v>
      </c>
      <c r="AA288" s="5"/>
      <c r="AB288" s="5"/>
    </row>
    <row r="289" spans="1:28" ht="12.75">
      <c r="A289" s="7" t="s">
        <v>35</v>
      </c>
      <c r="B289" s="7">
        <f aca="true" t="shared" si="241" ref="B289:N289">SUM(B288:B288)</f>
        <v>0</v>
      </c>
      <c r="C289" s="7">
        <f t="shared" si="241"/>
        <v>0</v>
      </c>
      <c r="D289" s="7">
        <f t="shared" si="241"/>
        <v>0</v>
      </c>
      <c r="E289" s="7">
        <f t="shared" si="241"/>
        <v>0</v>
      </c>
      <c r="F289" s="7">
        <f t="shared" si="241"/>
        <v>0</v>
      </c>
      <c r="G289" s="7">
        <f t="shared" si="241"/>
        <v>0</v>
      </c>
      <c r="H289" s="7">
        <f t="shared" si="241"/>
        <v>0</v>
      </c>
      <c r="I289" s="7">
        <f t="shared" si="241"/>
        <v>0</v>
      </c>
      <c r="J289" s="7">
        <f t="shared" si="241"/>
        <v>0</v>
      </c>
      <c r="K289" s="7">
        <f t="shared" si="241"/>
        <v>0</v>
      </c>
      <c r="L289" s="7">
        <f t="shared" si="241"/>
        <v>0</v>
      </c>
      <c r="M289" s="7">
        <f t="shared" si="241"/>
        <v>0</v>
      </c>
      <c r="N289" s="7">
        <f t="shared" si="241"/>
        <v>0</v>
      </c>
      <c r="P289" s="7" t="s">
        <v>35</v>
      </c>
      <c r="Q289" s="7">
        <f aca="true" t="shared" si="242" ref="Q289:AB289">SUM(Q288:Q288)</f>
        <v>0</v>
      </c>
      <c r="R289" s="7">
        <f t="shared" si="242"/>
        <v>0</v>
      </c>
      <c r="S289" s="7">
        <f t="shared" si="242"/>
        <v>0</v>
      </c>
      <c r="T289" s="7">
        <f t="shared" si="242"/>
        <v>0</v>
      </c>
      <c r="U289" s="7">
        <f t="shared" si="242"/>
        <v>0</v>
      </c>
      <c r="V289" s="7">
        <f t="shared" si="242"/>
        <v>0</v>
      </c>
      <c r="W289" s="7">
        <f t="shared" si="242"/>
        <v>0</v>
      </c>
      <c r="X289" s="7">
        <f t="shared" si="242"/>
        <v>0</v>
      </c>
      <c r="Y289" s="7">
        <f t="shared" si="242"/>
        <v>0</v>
      </c>
      <c r="Z289" s="7">
        <f t="shared" si="242"/>
        <v>0</v>
      </c>
      <c r="AA289" s="7">
        <f t="shared" si="242"/>
        <v>0</v>
      </c>
      <c r="AB289" s="7">
        <f t="shared" si="242"/>
        <v>0</v>
      </c>
    </row>
    <row r="290" spans="1:28" ht="12.75">
      <c r="A290" s="8" t="s">
        <v>36</v>
      </c>
      <c r="B290" s="8">
        <f aca="true" t="shared" si="243" ref="B290:N290">SUM(B288:B289)/2</f>
        <v>0</v>
      </c>
      <c r="C290" s="8">
        <f t="shared" si="243"/>
        <v>0</v>
      </c>
      <c r="D290" s="8">
        <f t="shared" si="243"/>
        <v>0</v>
      </c>
      <c r="E290" s="8">
        <f t="shared" si="243"/>
        <v>0</v>
      </c>
      <c r="F290" s="8">
        <f t="shared" si="243"/>
        <v>0</v>
      </c>
      <c r="G290" s="8">
        <f t="shared" si="243"/>
        <v>0</v>
      </c>
      <c r="H290" s="8">
        <f t="shared" si="243"/>
        <v>0</v>
      </c>
      <c r="I290" s="8">
        <f t="shared" si="243"/>
        <v>0</v>
      </c>
      <c r="J290" s="8">
        <f t="shared" si="243"/>
        <v>0</v>
      </c>
      <c r="K290" s="8">
        <f t="shared" si="243"/>
        <v>0</v>
      </c>
      <c r="L290" s="8">
        <f t="shared" si="243"/>
        <v>0</v>
      </c>
      <c r="M290" s="8">
        <f t="shared" si="243"/>
        <v>0</v>
      </c>
      <c r="N290" s="8">
        <f t="shared" si="243"/>
        <v>0</v>
      </c>
      <c r="P290" s="8" t="s">
        <v>36</v>
      </c>
      <c r="Q290" s="8">
        <f aca="true" t="shared" si="244" ref="Q290:AB290">SUM(Q288:Q289)/2</f>
        <v>0</v>
      </c>
      <c r="R290" s="8">
        <f t="shared" si="244"/>
        <v>0</v>
      </c>
      <c r="S290" s="8">
        <f t="shared" si="244"/>
        <v>0</v>
      </c>
      <c r="T290" s="8">
        <f t="shared" si="244"/>
        <v>0</v>
      </c>
      <c r="U290" s="8">
        <f t="shared" si="244"/>
        <v>0</v>
      </c>
      <c r="V290" s="8">
        <f t="shared" si="244"/>
        <v>0</v>
      </c>
      <c r="W290" s="8">
        <f t="shared" si="244"/>
        <v>0</v>
      </c>
      <c r="X290" s="8">
        <f t="shared" si="244"/>
        <v>0</v>
      </c>
      <c r="Y290" s="8">
        <f t="shared" si="244"/>
        <v>0</v>
      </c>
      <c r="Z290" s="8">
        <f t="shared" si="244"/>
        <v>0</v>
      </c>
      <c r="AA290" s="8">
        <f t="shared" si="244"/>
        <v>0</v>
      </c>
      <c r="AB290" s="8">
        <f t="shared" si="244"/>
        <v>0</v>
      </c>
    </row>
    <row r="291" spans="1:28" ht="12.75">
      <c r="A291" s="9" t="s">
        <v>37</v>
      </c>
      <c r="B291" s="9">
        <f aca="true" t="shared" si="245" ref="B291:N291">SUM(B281:B290)/3</f>
        <v>14.9</v>
      </c>
      <c r="C291" s="9">
        <f t="shared" si="245"/>
        <v>74.9</v>
      </c>
      <c r="D291" s="9">
        <f t="shared" si="245"/>
        <v>41.400000000000006</v>
      </c>
      <c r="E291" s="9">
        <f t="shared" si="245"/>
        <v>241.69999999999996</v>
      </c>
      <c r="F291" s="9">
        <f t="shared" si="245"/>
        <v>46.4</v>
      </c>
      <c r="G291" s="9">
        <f t="shared" si="245"/>
        <v>0</v>
      </c>
      <c r="H291" s="9">
        <f t="shared" si="245"/>
        <v>0</v>
      </c>
      <c r="I291" s="9">
        <f t="shared" si="245"/>
        <v>0</v>
      </c>
      <c r="J291" s="9">
        <f t="shared" si="245"/>
        <v>0</v>
      </c>
      <c r="K291" s="9">
        <f t="shared" si="245"/>
        <v>1.1</v>
      </c>
      <c r="L291" s="9">
        <f t="shared" si="245"/>
        <v>0</v>
      </c>
      <c r="M291" s="9">
        <f t="shared" si="245"/>
        <v>0</v>
      </c>
      <c r="N291" s="9">
        <f t="shared" si="245"/>
        <v>420.40000000000003</v>
      </c>
      <c r="P291" s="9" t="s">
        <v>37</v>
      </c>
      <c r="Q291" s="9">
        <f aca="true" t="shared" si="246" ref="Q291:AB291">SUM(Q281:Q290)/3</f>
        <v>14.9</v>
      </c>
      <c r="R291" s="9">
        <f t="shared" si="246"/>
        <v>89.8</v>
      </c>
      <c r="S291" s="9">
        <f t="shared" si="246"/>
        <v>131.2</v>
      </c>
      <c r="T291" s="9">
        <f t="shared" si="246"/>
        <v>372.90000000000003</v>
      </c>
      <c r="U291" s="9">
        <f t="shared" si="246"/>
        <v>419.3</v>
      </c>
      <c r="V291" s="9">
        <f t="shared" si="246"/>
        <v>419.3</v>
      </c>
      <c r="W291" s="9">
        <f t="shared" si="246"/>
        <v>419.3</v>
      </c>
      <c r="X291" s="9">
        <f t="shared" si="246"/>
        <v>419.3</v>
      </c>
      <c r="Y291" s="9">
        <f t="shared" si="246"/>
        <v>419.3</v>
      </c>
      <c r="Z291" s="9">
        <f t="shared" si="246"/>
        <v>420.40000000000003</v>
      </c>
      <c r="AA291" s="9">
        <f t="shared" si="246"/>
        <v>0</v>
      </c>
      <c r="AB291" s="9">
        <f t="shared" si="246"/>
        <v>0</v>
      </c>
    </row>
    <row r="293" spans="1:29" ht="12.75">
      <c r="A293" s="2" t="s">
        <v>56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2.75">
      <c r="A294" s="2" t="s">
        <v>1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2.75">
      <c r="A295" s="3"/>
      <c r="B295" s="4" t="s">
        <v>2</v>
      </c>
      <c r="C295" s="4" t="s">
        <v>3</v>
      </c>
      <c r="D295" s="4" t="s">
        <v>4</v>
      </c>
      <c r="E295" s="4" t="s">
        <v>5</v>
      </c>
      <c r="F295" s="4" t="s">
        <v>6</v>
      </c>
      <c r="G295" s="4" t="s">
        <v>7</v>
      </c>
      <c r="H295" s="4" t="s">
        <v>8</v>
      </c>
      <c r="I295" s="4" t="s">
        <v>9</v>
      </c>
      <c r="J295" s="4" t="s">
        <v>10</v>
      </c>
      <c r="K295" s="4" t="s">
        <v>11</v>
      </c>
      <c r="L295" s="4" t="s">
        <v>12</v>
      </c>
      <c r="M295" s="4" t="s">
        <v>13</v>
      </c>
      <c r="N295" s="4" t="s">
        <v>14</v>
      </c>
      <c r="O295" s="3"/>
      <c r="P295" s="3"/>
      <c r="Q295" s="4" t="s">
        <v>2</v>
      </c>
      <c r="R295" s="4" t="s">
        <v>3</v>
      </c>
      <c r="S295" s="4" t="s">
        <v>4</v>
      </c>
      <c r="T295" s="4" t="s">
        <v>5</v>
      </c>
      <c r="U295" s="4" t="s">
        <v>6</v>
      </c>
      <c r="V295" s="4" t="s">
        <v>7</v>
      </c>
      <c r="W295" s="4" t="s">
        <v>8</v>
      </c>
      <c r="X295" s="4" t="s">
        <v>9</v>
      </c>
      <c r="Y295" s="4" t="s">
        <v>10</v>
      </c>
      <c r="Z295" s="4" t="s">
        <v>11</v>
      </c>
      <c r="AA295" s="4" t="s">
        <v>12</v>
      </c>
      <c r="AB295" s="4" t="s">
        <v>13</v>
      </c>
      <c r="AC295" s="3"/>
    </row>
    <row r="296" spans="1:28" ht="12.75">
      <c r="A296" s="5" t="s">
        <v>15</v>
      </c>
      <c r="B296" s="5">
        <v>255.3</v>
      </c>
      <c r="C296" s="5">
        <v>504.7</v>
      </c>
      <c r="D296" s="5">
        <v>204.7</v>
      </c>
      <c r="E296" s="5">
        <v>1183.5</v>
      </c>
      <c r="F296" s="5">
        <v>1389</v>
      </c>
      <c r="G296" s="5">
        <v>1169.8</v>
      </c>
      <c r="H296" s="5">
        <v>3526.1</v>
      </c>
      <c r="I296" s="5">
        <v>1757.2</v>
      </c>
      <c r="J296" s="5">
        <v>716.4</v>
      </c>
      <c r="K296" s="5">
        <v>386.8</v>
      </c>
      <c r="L296" s="5">
        <v>178.1</v>
      </c>
      <c r="M296" s="5">
        <v>27.7</v>
      </c>
      <c r="N296" s="6">
        <f aca="true" t="shared" si="247" ref="N296:N309">SUM(B296:M296)</f>
        <v>11299.300000000001</v>
      </c>
      <c r="P296" s="5" t="s">
        <v>15</v>
      </c>
      <c r="Q296" s="5">
        <f aca="true" t="shared" si="248" ref="Q296:Q309">B296</f>
        <v>255.3</v>
      </c>
      <c r="R296" s="5">
        <f aca="true" t="shared" si="249" ref="R296:R309">C296+Q296</f>
        <v>760</v>
      </c>
      <c r="S296" s="5">
        <f aca="true" t="shared" si="250" ref="S296:S309">D296+R296</f>
        <v>964.7</v>
      </c>
      <c r="T296" s="5">
        <f aca="true" t="shared" si="251" ref="T296:T309">E296+S296</f>
        <v>2148.2</v>
      </c>
      <c r="U296" s="5">
        <f aca="true" t="shared" si="252" ref="U296:U309">F296+T296</f>
        <v>3537.2</v>
      </c>
      <c r="V296" s="5">
        <f aca="true" t="shared" si="253" ref="V296:V309">G296+U296</f>
        <v>4707</v>
      </c>
      <c r="W296" s="5">
        <f aca="true" t="shared" si="254" ref="W296:W309">H296+V296</f>
        <v>8233.1</v>
      </c>
      <c r="X296" s="5">
        <f aca="true" t="shared" si="255" ref="X296:X309">I296+W296</f>
        <v>9990.300000000001</v>
      </c>
      <c r="Y296" s="5">
        <f aca="true" t="shared" si="256" ref="Y296:Y309">J296+X296</f>
        <v>10706.7</v>
      </c>
      <c r="Z296" s="5">
        <f aca="true" t="shared" si="257" ref="Z296:Z309">K296+Y296</f>
        <v>11093.5</v>
      </c>
      <c r="AA296" s="5">
        <f aca="true" t="shared" si="258" ref="AA296:AA309">L296+Z296</f>
        <v>11271.6</v>
      </c>
      <c r="AB296" s="5">
        <f aca="true" t="shared" si="259" ref="AB296:AB309">M296+AA296</f>
        <v>11299.300000000001</v>
      </c>
    </row>
    <row r="297" spans="1:28" ht="12.75">
      <c r="A297" s="5" t="s">
        <v>16</v>
      </c>
      <c r="B297" s="5"/>
      <c r="C297" s="5">
        <v>130.1</v>
      </c>
      <c r="D297" s="5">
        <v>854</v>
      </c>
      <c r="E297" s="5">
        <v>87.6</v>
      </c>
      <c r="F297" s="5"/>
      <c r="G297" s="5"/>
      <c r="H297" s="5"/>
      <c r="I297" s="5"/>
      <c r="J297" s="5"/>
      <c r="K297" s="5"/>
      <c r="L297" s="5"/>
      <c r="M297" s="5">
        <v>0.1</v>
      </c>
      <c r="N297" s="6">
        <f t="shared" si="247"/>
        <v>1071.8</v>
      </c>
      <c r="P297" s="5" t="s">
        <v>16</v>
      </c>
      <c r="Q297" s="5">
        <f t="shared" si="248"/>
        <v>0</v>
      </c>
      <c r="R297" s="5">
        <f t="shared" si="249"/>
        <v>130.1</v>
      </c>
      <c r="S297" s="5">
        <f t="shared" si="250"/>
        <v>984.1</v>
      </c>
      <c r="T297" s="5">
        <f t="shared" si="251"/>
        <v>1071.7</v>
      </c>
      <c r="U297" s="5">
        <f t="shared" si="252"/>
        <v>1071.7</v>
      </c>
      <c r="V297" s="5">
        <f t="shared" si="253"/>
        <v>1071.7</v>
      </c>
      <c r="W297" s="5">
        <f t="shared" si="254"/>
        <v>1071.7</v>
      </c>
      <c r="X297" s="5">
        <f t="shared" si="255"/>
        <v>1071.7</v>
      </c>
      <c r="Y297" s="5">
        <f t="shared" si="256"/>
        <v>1071.7</v>
      </c>
      <c r="Z297" s="5">
        <f t="shared" si="257"/>
        <v>1071.7</v>
      </c>
      <c r="AA297" s="5">
        <f t="shared" si="258"/>
        <v>1071.7</v>
      </c>
      <c r="AB297" s="5">
        <f t="shared" si="259"/>
        <v>1071.8</v>
      </c>
    </row>
    <row r="298" spans="1:28" ht="12.75">
      <c r="A298" s="5" t="s">
        <v>17</v>
      </c>
      <c r="B298" s="5">
        <v>538.8</v>
      </c>
      <c r="C298" s="5">
        <v>204.9</v>
      </c>
      <c r="D298" s="5">
        <v>180.7</v>
      </c>
      <c r="E298" s="5">
        <v>513.5</v>
      </c>
      <c r="F298" s="5">
        <v>346.7</v>
      </c>
      <c r="G298" s="5">
        <v>121.1</v>
      </c>
      <c r="H298" s="5">
        <v>661.1</v>
      </c>
      <c r="I298" s="5">
        <v>626.3</v>
      </c>
      <c r="J298" s="5">
        <v>541</v>
      </c>
      <c r="K298" s="5">
        <v>1040.8</v>
      </c>
      <c r="L298" s="5">
        <v>743.6</v>
      </c>
      <c r="M298" s="5">
        <v>331.2</v>
      </c>
      <c r="N298" s="6">
        <f t="shared" si="247"/>
        <v>5849.7</v>
      </c>
      <c r="P298" s="5" t="s">
        <v>17</v>
      </c>
      <c r="Q298" s="5">
        <f t="shared" si="248"/>
        <v>538.8</v>
      </c>
      <c r="R298" s="5">
        <f t="shared" si="249"/>
        <v>743.6999999999999</v>
      </c>
      <c r="S298" s="5">
        <f t="shared" si="250"/>
        <v>924.3999999999999</v>
      </c>
      <c r="T298" s="5">
        <f t="shared" si="251"/>
        <v>1437.8999999999999</v>
      </c>
      <c r="U298" s="5">
        <f t="shared" si="252"/>
        <v>1784.6</v>
      </c>
      <c r="V298" s="5">
        <f t="shared" si="253"/>
        <v>1905.6999999999998</v>
      </c>
      <c r="W298" s="5">
        <f t="shared" si="254"/>
        <v>2566.7999999999997</v>
      </c>
      <c r="X298" s="5">
        <f t="shared" si="255"/>
        <v>3193.0999999999995</v>
      </c>
      <c r="Y298" s="5">
        <f t="shared" si="256"/>
        <v>3734.0999999999995</v>
      </c>
      <c r="Z298" s="5">
        <f t="shared" si="257"/>
        <v>4774.9</v>
      </c>
      <c r="AA298" s="5">
        <f t="shared" si="258"/>
        <v>5518.5</v>
      </c>
      <c r="AB298" s="5">
        <f t="shared" si="259"/>
        <v>5849.7</v>
      </c>
    </row>
    <row r="299" spans="1:28" ht="12.75">
      <c r="A299" s="5" t="s">
        <v>18</v>
      </c>
      <c r="B299" s="5"/>
      <c r="C299" s="5"/>
      <c r="D299" s="5">
        <v>4.5</v>
      </c>
      <c r="E299" s="5">
        <v>10.7</v>
      </c>
      <c r="F299" s="5"/>
      <c r="G299" s="5"/>
      <c r="H299" s="5"/>
      <c r="I299" s="5">
        <v>75.9</v>
      </c>
      <c r="J299" s="5">
        <v>438</v>
      </c>
      <c r="K299" s="5"/>
      <c r="L299" s="5"/>
      <c r="M299" s="5"/>
      <c r="N299" s="6">
        <f t="shared" si="247"/>
        <v>529.1</v>
      </c>
      <c r="P299" s="5" t="s">
        <v>18</v>
      </c>
      <c r="Q299" s="5">
        <f t="shared" si="248"/>
        <v>0</v>
      </c>
      <c r="R299" s="5">
        <f t="shared" si="249"/>
        <v>0</v>
      </c>
      <c r="S299" s="5">
        <f t="shared" si="250"/>
        <v>4.5</v>
      </c>
      <c r="T299" s="5">
        <f t="shared" si="251"/>
        <v>15.2</v>
      </c>
      <c r="U299" s="5">
        <f t="shared" si="252"/>
        <v>15.2</v>
      </c>
      <c r="V299" s="5">
        <f t="shared" si="253"/>
        <v>15.2</v>
      </c>
      <c r="W299" s="5">
        <f t="shared" si="254"/>
        <v>15.2</v>
      </c>
      <c r="X299" s="5">
        <f t="shared" si="255"/>
        <v>91.10000000000001</v>
      </c>
      <c r="Y299" s="5">
        <f t="shared" si="256"/>
        <v>529.1</v>
      </c>
      <c r="Z299" s="5">
        <f t="shared" si="257"/>
        <v>529.1</v>
      </c>
      <c r="AA299" s="5">
        <f t="shared" si="258"/>
        <v>529.1</v>
      </c>
      <c r="AB299" s="5">
        <f t="shared" si="259"/>
        <v>529.1</v>
      </c>
    </row>
    <row r="300" spans="1:28" ht="12.75">
      <c r="A300" s="5" t="s">
        <v>19</v>
      </c>
      <c r="B300" s="5"/>
      <c r="C300" s="5"/>
      <c r="D300" s="5"/>
      <c r="E300" s="5">
        <v>25.8</v>
      </c>
      <c r="F300" s="5">
        <v>23</v>
      </c>
      <c r="G300" s="5"/>
      <c r="H300" s="5"/>
      <c r="I300" s="5">
        <v>48</v>
      </c>
      <c r="J300" s="5">
        <v>33.4</v>
      </c>
      <c r="K300" s="5">
        <v>24</v>
      </c>
      <c r="L300" s="5"/>
      <c r="M300" s="5"/>
      <c r="N300" s="6">
        <f t="shared" si="247"/>
        <v>154.2</v>
      </c>
      <c r="P300" s="5" t="s">
        <v>19</v>
      </c>
      <c r="Q300" s="5">
        <f t="shared" si="248"/>
        <v>0</v>
      </c>
      <c r="R300" s="5">
        <f t="shared" si="249"/>
        <v>0</v>
      </c>
      <c r="S300" s="5">
        <f t="shared" si="250"/>
        <v>0</v>
      </c>
      <c r="T300" s="5">
        <f t="shared" si="251"/>
        <v>25.8</v>
      </c>
      <c r="U300" s="5">
        <f t="shared" si="252"/>
        <v>48.8</v>
      </c>
      <c r="V300" s="5">
        <f t="shared" si="253"/>
        <v>48.8</v>
      </c>
      <c r="W300" s="5">
        <f t="shared" si="254"/>
        <v>48.8</v>
      </c>
      <c r="X300" s="5">
        <f t="shared" si="255"/>
        <v>96.8</v>
      </c>
      <c r="Y300" s="5">
        <f t="shared" si="256"/>
        <v>130.2</v>
      </c>
      <c r="Z300" s="5">
        <f t="shared" si="257"/>
        <v>154.2</v>
      </c>
      <c r="AA300" s="5">
        <f t="shared" si="258"/>
        <v>154.2</v>
      </c>
      <c r="AB300" s="5">
        <f t="shared" si="259"/>
        <v>154.2</v>
      </c>
    </row>
    <row r="301" spans="1:28" ht="12.75">
      <c r="A301" s="5" t="s">
        <v>43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6">
        <f t="shared" si="247"/>
        <v>0</v>
      </c>
      <c r="P301" s="5" t="s">
        <v>43</v>
      </c>
      <c r="Q301" s="5">
        <f t="shared" si="248"/>
        <v>0</v>
      </c>
      <c r="R301" s="5">
        <f t="shared" si="249"/>
        <v>0</v>
      </c>
      <c r="S301" s="5">
        <f t="shared" si="250"/>
        <v>0</v>
      </c>
      <c r="T301" s="5">
        <f t="shared" si="251"/>
        <v>0</v>
      </c>
      <c r="U301" s="5">
        <f t="shared" si="252"/>
        <v>0</v>
      </c>
      <c r="V301" s="5">
        <f t="shared" si="253"/>
        <v>0</v>
      </c>
      <c r="W301" s="5">
        <f t="shared" si="254"/>
        <v>0</v>
      </c>
      <c r="X301" s="5">
        <f t="shared" si="255"/>
        <v>0</v>
      </c>
      <c r="Y301" s="5">
        <f t="shared" si="256"/>
        <v>0</v>
      </c>
      <c r="Z301" s="5">
        <f t="shared" si="257"/>
        <v>0</v>
      </c>
      <c r="AA301" s="5">
        <f t="shared" si="258"/>
        <v>0</v>
      </c>
      <c r="AB301" s="5">
        <f t="shared" si="259"/>
        <v>0</v>
      </c>
    </row>
    <row r="302" spans="1:28" ht="12.75">
      <c r="A302" s="5" t="s">
        <v>21</v>
      </c>
      <c r="B302" s="5">
        <v>3133</v>
      </c>
      <c r="C302" s="5"/>
      <c r="D302" s="5"/>
      <c r="E302" s="5"/>
      <c r="F302" s="5">
        <v>13</v>
      </c>
      <c r="G302" s="5"/>
      <c r="H302" s="5"/>
      <c r="I302" s="5"/>
      <c r="J302" s="5"/>
      <c r="K302" s="5"/>
      <c r="L302" s="5"/>
      <c r="M302" s="5"/>
      <c r="N302" s="6">
        <f t="shared" si="247"/>
        <v>3146</v>
      </c>
      <c r="P302" s="5" t="s">
        <v>21</v>
      </c>
      <c r="Q302" s="5">
        <f t="shared" si="248"/>
        <v>3133</v>
      </c>
      <c r="R302" s="5">
        <f t="shared" si="249"/>
        <v>3133</v>
      </c>
      <c r="S302" s="5">
        <f t="shared" si="250"/>
        <v>3133</v>
      </c>
      <c r="T302" s="5">
        <f t="shared" si="251"/>
        <v>3133</v>
      </c>
      <c r="U302" s="5">
        <f t="shared" si="252"/>
        <v>3146</v>
      </c>
      <c r="V302" s="5">
        <f t="shared" si="253"/>
        <v>3146</v>
      </c>
      <c r="W302" s="5">
        <f t="shared" si="254"/>
        <v>3146</v>
      </c>
      <c r="X302" s="5">
        <f t="shared" si="255"/>
        <v>3146</v>
      </c>
      <c r="Y302" s="5">
        <f t="shared" si="256"/>
        <v>3146</v>
      </c>
      <c r="Z302" s="5">
        <f t="shared" si="257"/>
        <v>3146</v>
      </c>
      <c r="AA302" s="5">
        <f t="shared" si="258"/>
        <v>3146</v>
      </c>
      <c r="AB302" s="5">
        <f t="shared" si="259"/>
        <v>3146</v>
      </c>
    </row>
    <row r="303" spans="1:28" ht="12.75">
      <c r="A303" s="5" t="s">
        <v>22</v>
      </c>
      <c r="B303" s="5">
        <v>1342.4</v>
      </c>
      <c r="C303" s="5">
        <v>6079.6</v>
      </c>
      <c r="D303" s="5">
        <v>1037.6</v>
      </c>
      <c r="E303" s="5">
        <v>599.8</v>
      </c>
      <c r="F303" s="5">
        <v>653.6</v>
      </c>
      <c r="G303" s="5">
        <v>51.8</v>
      </c>
      <c r="H303" s="5">
        <v>160.6</v>
      </c>
      <c r="I303" s="5">
        <v>666.7</v>
      </c>
      <c r="J303" s="5">
        <v>50.9</v>
      </c>
      <c r="K303" s="5"/>
      <c r="L303" s="5">
        <v>455.9</v>
      </c>
      <c r="M303" s="5">
        <v>55.1</v>
      </c>
      <c r="N303" s="6">
        <f t="shared" si="247"/>
        <v>11154</v>
      </c>
      <c r="P303" s="5" t="s">
        <v>22</v>
      </c>
      <c r="Q303" s="5">
        <f t="shared" si="248"/>
        <v>1342.4</v>
      </c>
      <c r="R303" s="5">
        <f t="shared" si="249"/>
        <v>7422</v>
      </c>
      <c r="S303" s="5">
        <f t="shared" si="250"/>
        <v>8459.6</v>
      </c>
      <c r="T303" s="5">
        <f t="shared" si="251"/>
        <v>9059.4</v>
      </c>
      <c r="U303" s="5">
        <f t="shared" si="252"/>
        <v>9713</v>
      </c>
      <c r="V303" s="5">
        <f t="shared" si="253"/>
        <v>9764.8</v>
      </c>
      <c r="W303" s="5">
        <f t="shared" si="254"/>
        <v>9925.4</v>
      </c>
      <c r="X303" s="5">
        <f t="shared" si="255"/>
        <v>10592.1</v>
      </c>
      <c r="Y303" s="5">
        <f t="shared" si="256"/>
        <v>10643</v>
      </c>
      <c r="Z303" s="5">
        <f t="shared" si="257"/>
        <v>10643</v>
      </c>
      <c r="AA303" s="5">
        <f t="shared" si="258"/>
        <v>11098.9</v>
      </c>
      <c r="AB303" s="5">
        <f t="shared" si="259"/>
        <v>11154</v>
      </c>
    </row>
    <row r="304" spans="1:28" ht="12.75">
      <c r="A304" s="5" t="s">
        <v>23</v>
      </c>
      <c r="B304" s="5">
        <v>302.1</v>
      </c>
      <c r="C304" s="5">
        <v>78.5</v>
      </c>
      <c r="D304" s="5">
        <v>538.2</v>
      </c>
      <c r="E304" s="5">
        <v>416.9</v>
      </c>
      <c r="F304" s="5">
        <v>321.5</v>
      </c>
      <c r="G304" s="5">
        <v>419.6</v>
      </c>
      <c r="H304" s="5">
        <v>396.6</v>
      </c>
      <c r="I304" s="5">
        <v>394.7</v>
      </c>
      <c r="J304" s="5">
        <v>551.1</v>
      </c>
      <c r="K304" s="5">
        <v>337.5</v>
      </c>
      <c r="L304" s="5">
        <v>258.3</v>
      </c>
      <c r="M304" s="5">
        <v>291.8</v>
      </c>
      <c r="N304" s="6">
        <f t="shared" si="247"/>
        <v>4306.8</v>
      </c>
      <c r="P304" s="5" t="s">
        <v>23</v>
      </c>
      <c r="Q304" s="5">
        <f t="shared" si="248"/>
        <v>302.1</v>
      </c>
      <c r="R304" s="5">
        <f t="shared" si="249"/>
        <v>380.6</v>
      </c>
      <c r="S304" s="5">
        <f t="shared" si="250"/>
        <v>918.8000000000001</v>
      </c>
      <c r="T304" s="5">
        <f t="shared" si="251"/>
        <v>1335.7</v>
      </c>
      <c r="U304" s="5">
        <f t="shared" si="252"/>
        <v>1657.2</v>
      </c>
      <c r="V304" s="5">
        <f t="shared" si="253"/>
        <v>2076.8</v>
      </c>
      <c r="W304" s="5">
        <f t="shared" si="254"/>
        <v>2473.4</v>
      </c>
      <c r="X304" s="5">
        <f t="shared" si="255"/>
        <v>2868.1</v>
      </c>
      <c r="Y304" s="5">
        <f t="shared" si="256"/>
        <v>3419.2</v>
      </c>
      <c r="Z304" s="5">
        <f t="shared" si="257"/>
        <v>3756.7</v>
      </c>
      <c r="AA304" s="5">
        <f t="shared" si="258"/>
        <v>4015</v>
      </c>
      <c r="AB304" s="5">
        <f t="shared" si="259"/>
        <v>4306.8</v>
      </c>
    </row>
    <row r="305" spans="1:28" ht="12.75">
      <c r="A305" s="5" t="s">
        <v>24</v>
      </c>
      <c r="B305" s="5">
        <v>726.8</v>
      </c>
      <c r="C305" s="5"/>
      <c r="D305" s="5"/>
      <c r="E305" s="5"/>
      <c r="F305" s="5"/>
      <c r="G305" s="5"/>
      <c r="H305" s="5"/>
      <c r="I305" s="5"/>
      <c r="J305" s="5"/>
      <c r="K305" s="5">
        <v>83.1</v>
      </c>
      <c r="L305" s="5">
        <v>346.9</v>
      </c>
      <c r="M305" s="5"/>
      <c r="N305" s="6">
        <f t="shared" si="247"/>
        <v>1156.8</v>
      </c>
      <c r="P305" s="5" t="s">
        <v>24</v>
      </c>
      <c r="Q305" s="5">
        <f t="shared" si="248"/>
        <v>726.8</v>
      </c>
      <c r="R305" s="5">
        <f t="shared" si="249"/>
        <v>726.8</v>
      </c>
      <c r="S305" s="5">
        <f t="shared" si="250"/>
        <v>726.8</v>
      </c>
      <c r="T305" s="5">
        <f t="shared" si="251"/>
        <v>726.8</v>
      </c>
      <c r="U305" s="5">
        <f t="shared" si="252"/>
        <v>726.8</v>
      </c>
      <c r="V305" s="5">
        <f t="shared" si="253"/>
        <v>726.8</v>
      </c>
      <c r="W305" s="5">
        <f t="shared" si="254"/>
        <v>726.8</v>
      </c>
      <c r="X305" s="5">
        <f t="shared" si="255"/>
        <v>726.8</v>
      </c>
      <c r="Y305" s="5">
        <f t="shared" si="256"/>
        <v>726.8</v>
      </c>
      <c r="Z305" s="5">
        <f t="shared" si="257"/>
        <v>809.9</v>
      </c>
      <c r="AA305" s="5">
        <f t="shared" si="258"/>
        <v>1156.8</v>
      </c>
      <c r="AB305" s="5">
        <f t="shared" si="259"/>
        <v>1156.8</v>
      </c>
    </row>
    <row r="306" spans="1:28" ht="12.75">
      <c r="A306" s="5" t="s">
        <v>26</v>
      </c>
      <c r="B306" s="5"/>
      <c r="C306" s="5"/>
      <c r="D306" s="5">
        <v>32.9</v>
      </c>
      <c r="E306" s="5">
        <v>4</v>
      </c>
      <c r="F306" s="5"/>
      <c r="G306" s="5"/>
      <c r="H306" s="5"/>
      <c r="I306" s="5"/>
      <c r="J306" s="5"/>
      <c r="K306" s="5"/>
      <c r="L306" s="5"/>
      <c r="M306" s="5"/>
      <c r="N306" s="6">
        <f t="shared" si="247"/>
        <v>36.9</v>
      </c>
      <c r="P306" s="5" t="s">
        <v>26</v>
      </c>
      <c r="Q306" s="5">
        <f t="shared" si="248"/>
        <v>0</v>
      </c>
      <c r="R306" s="5">
        <f t="shared" si="249"/>
        <v>0</v>
      </c>
      <c r="S306" s="5">
        <f t="shared" si="250"/>
        <v>32.9</v>
      </c>
      <c r="T306" s="5">
        <f t="shared" si="251"/>
        <v>36.9</v>
      </c>
      <c r="U306" s="5">
        <f t="shared" si="252"/>
        <v>36.9</v>
      </c>
      <c r="V306" s="5">
        <f t="shared" si="253"/>
        <v>36.9</v>
      </c>
      <c r="W306" s="5">
        <f t="shared" si="254"/>
        <v>36.9</v>
      </c>
      <c r="X306" s="5">
        <f t="shared" si="255"/>
        <v>36.9</v>
      </c>
      <c r="Y306" s="5">
        <f t="shared" si="256"/>
        <v>36.9</v>
      </c>
      <c r="Z306" s="5">
        <f t="shared" si="257"/>
        <v>36.9</v>
      </c>
      <c r="AA306" s="5">
        <f t="shared" si="258"/>
        <v>36.9</v>
      </c>
      <c r="AB306" s="5">
        <f t="shared" si="259"/>
        <v>36.9</v>
      </c>
    </row>
    <row r="307" spans="1:28" ht="12.75">
      <c r="A307" s="5" t="s">
        <v>48</v>
      </c>
      <c r="B307" s="5"/>
      <c r="C307" s="5"/>
      <c r="D307" s="5"/>
      <c r="E307" s="5"/>
      <c r="F307" s="5"/>
      <c r="G307" s="5"/>
      <c r="H307" s="5"/>
      <c r="I307" s="5">
        <v>24</v>
      </c>
      <c r="J307" s="5">
        <v>2.8</v>
      </c>
      <c r="K307" s="5"/>
      <c r="L307" s="5"/>
      <c r="M307" s="5"/>
      <c r="N307" s="6">
        <f t="shared" si="247"/>
        <v>26.8</v>
      </c>
      <c r="P307" s="5" t="s">
        <v>48</v>
      </c>
      <c r="Q307" s="5">
        <f t="shared" si="248"/>
        <v>0</v>
      </c>
      <c r="R307" s="5">
        <f t="shared" si="249"/>
        <v>0</v>
      </c>
      <c r="S307" s="5">
        <f t="shared" si="250"/>
        <v>0</v>
      </c>
      <c r="T307" s="5">
        <f t="shared" si="251"/>
        <v>0</v>
      </c>
      <c r="U307" s="5">
        <f t="shared" si="252"/>
        <v>0</v>
      </c>
      <c r="V307" s="5">
        <f t="shared" si="253"/>
        <v>0</v>
      </c>
      <c r="W307" s="5">
        <f t="shared" si="254"/>
        <v>0</v>
      </c>
      <c r="X307" s="5">
        <f t="shared" si="255"/>
        <v>24</v>
      </c>
      <c r="Y307" s="5">
        <f t="shared" si="256"/>
        <v>26.8</v>
      </c>
      <c r="Z307" s="5">
        <f t="shared" si="257"/>
        <v>26.8</v>
      </c>
      <c r="AA307" s="5">
        <f t="shared" si="258"/>
        <v>26.8</v>
      </c>
      <c r="AB307" s="5">
        <f t="shared" si="259"/>
        <v>26.8</v>
      </c>
    </row>
    <row r="308" spans="1:28" ht="12.75">
      <c r="A308" s="5" t="s">
        <v>28</v>
      </c>
      <c r="B308" s="5"/>
      <c r="C308" s="5"/>
      <c r="D308" s="5"/>
      <c r="E308" s="5">
        <v>5.9</v>
      </c>
      <c r="F308" s="5"/>
      <c r="G308" s="5"/>
      <c r="H308" s="5"/>
      <c r="I308" s="5"/>
      <c r="J308" s="5"/>
      <c r="K308" s="5"/>
      <c r="L308" s="5"/>
      <c r="M308" s="5"/>
      <c r="N308" s="6">
        <f t="shared" si="247"/>
        <v>5.9</v>
      </c>
      <c r="P308" s="5" t="s">
        <v>28</v>
      </c>
      <c r="Q308" s="5">
        <f t="shared" si="248"/>
        <v>0</v>
      </c>
      <c r="R308" s="5">
        <f t="shared" si="249"/>
        <v>0</v>
      </c>
      <c r="S308" s="5">
        <f t="shared" si="250"/>
        <v>0</v>
      </c>
      <c r="T308" s="5">
        <f t="shared" si="251"/>
        <v>5.9</v>
      </c>
      <c r="U308" s="5">
        <f t="shared" si="252"/>
        <v>5.9</v>
      </c>
      <c r="V308" s="5">
        <f t="shared" si="253"/>
        <v>5.9</v>
      </c>
      <c r="W308" s="5">
        <f t="shared" si="254"/>
        <v>5.9</v>
      </c>
      <c r="X308" s="5">
        <f t="shared" si="255"/>
        <v>5.9</v>
      </c>
      <c r="Y308" s="5">
        <f t="shared" si="256"/>
        <v>5.9</v>
      </c>
      <c r="Z308" s="5">
        <f t="shared" si="257"/>
        <v>5.9</v>
      </c>
      <c r="AA308" s="5">
        <f t="shared" si="258"/>
        <v>5.9</v>
      </c>
      <c r="AB308" s="5">
        <f t="shared" si="259"/>
        <v>5.9</v>
      </c>
    </row>
    <row r="309" spans="1:28" ht="12.75">
      <c r="A309" s="5" t="s">
        <v>50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6">
        <f t="shared" si="247"/>
        <v>0</v>
      </c>
      <c r="P309" s="5" t="s">
        <v>50</v>
      </c>
      <c r="Q309" s="5">
        <f t="shared" si="248"/>
        <v>0</v>
      </c>
      <c r="R309" s="5">
        <f t="shared" si="249"/>
        <v>0</v>
      </c>
      <c r="S309" s="5">
        <f t="shared" si="250"/>
        <v>0</v>
      </c>
      <c r="T309" s="5">
        <f t="shared" si="251"/>
        <v>0</v>
      </c>
      <c r="U309" s="5">
        <f t="shared" si="252"/>
        <v>0</v>
      </c>
      <c r="V309" s="5">
        <f t="shared" si="253"/>
        <v>0</v>
      </c>
      <c r="W309" s="5">
        <f t="shared" si="254"/>
        <v>0</v>
      </c>
      <c r="X309" s="5">
        <f t="shared" si="255"/>
        <v>0</v>
      </c>
      <c r="Y309" s="5">
        <f t="shared" si="256"/>
        <v>0</v>
      </c>
      <c r="Z309" s="5">
        <f t="shared" si="257"/>
        <v>0</v>
      </c>
      <c r="AA309" s="5">
        <f t="shared" si="258"/>
        <v>0</v>
      </c>
      <c r="AB309" s="5">
        <f t="shared" si="259"/>
        <v>0</v>
      </c>
    </row>
    <row r="310" spans="1:28" ht="12.75">
      <c r="A310" s="7" t="s">
        <v>31</v>
      </c>
      <c r="B310" s="7">
        <f aca="true" t="shared" si="260" ref="B310:N310">SUM(B296:B309)</f>
        <v>6298.400000000001</v>
      </c>
      <c r="C310" s="7">
        <f t="shared" si="260"/>
        <v>6997.8</v>
      </c>
      <c r="D310" s="7">
        <f t="shared" si="260"/>
        <v>2852.6</v>
      </c>
      <c r="E310" s="7">
        <f t="shared" si="260"/>
        <v>2847.7</v>
      </c>
      <c r="F310" s="7">
        <f t="shared" si="260"/>
        <v>2746.8</v>
      </c>
      <c r="G310" s="7">
        <f t="shared" si="260"/>
        <v>1762.2999999999997</v>
      </c>
      <c r="H310" s="7">
        <f t="shared" si="260"/>
        <v>4744.400000000001</v>
      </c>
      <c r="I310" s="7">
        <f t="shared" si="260"/>
        <v>3592.8</v>
      </c>
      <c r="J310" s="7">
        <f t="shared" si="260"/>
        <v>2333.6000000000004</v>
      </c>
      <c r="K310" s="7">
        <f t="shared" si="260"/>
        <v>1872.1999999999998</v>
      </c>
      <c r="L310" s="7">
        <f t="shared" si="260"/>
        <v>1982.7999999999997</v>
      </c>
      <c r="M310" s="7">
        <f t="shared" si="260"/>
        <v>705.9000000000001</v>
      </c>
      <c r="N310" s="7">
        <f t="shared" si="260"/>
        <v>38737.30000000001</v>
      </c>
      <c r="P310" s="7" t="s">
        <v>31</v>
      </c>
      <c r="Q310" s="7">
        <f aca="true" t="shared" si="261" ref="Q310:AB310">SUM(Q296:Q309)</f>
        <v>6298.400000000001</v>
      </c>
      <c r="R310" s="7">
        <f t="shared" si="261"/>
        <v>13296.199999999999</v>
      </c>
      <c r="S310" s="7">
        <f t="shared" si="261"/>
        <v>16148.799999999997</v>
      </c>
      <c r="T310" s="7">
        <f t="shared" si="261"/>
        <v>18996.5</v>
      </c>
      <c r="U310" s="7">
        <f t="shared" si="261"/>
        <v>21743.300000000003</v>
      </c>
      <c r="V310" s="7">
        <f t="shared" si="261"/>
        <v>23505.6</v>
      </c>
      <c r="W310" s="7">
        <f t="shared" si="261"/>
        <v>28250.000000000004</v>
      </c>
      <c r="X310" s="7">
        <f t="shared" si="261"/>
        <v>31842.8</v>
      </c>
      <c r="Y310" s="7">
        <f t="shared" si="261"/>
        <v>34176.40000000001</v>
      </c>
      <c r="Z310" s="7">
        <f t="shared" si="261"/>
        <v>36048.600000000006</v>
      </c>
      <c r="AA310" s="7">
        <f t="shared" si="261"/>
        <v>38031.40000000001</v>
      </c>
      <c r="AB310" s="7">
        <f t="shared" si="261"/>
        <v>38737.30000000001</v>
      </c>
    </row>
    <row r="311" spans="1:28" ht="12.75">
      <c r="A311" s="8" t="s">
        <v>32</v>
      </c>
      <c r="B311" s="8">
        <f aca="true" t="shared" si="262" ref="B311:N311">SUM(B296:B310)/2</f>
        <v>6298.400000000001</v>
      </c>
      <c r="C311" s="8">
        <f t="shared" si="262"/>
        <v>6997.8</v>
      </c>
      <c r="D311" s="8">
        <f t="shared" si="262"/>
        <v>2852.6</v>
      </c>
      <c r="E311" s="8">
        <f t="shared" si="262"/>
        <v>2847.7</v>
      </c>
      <c r="F311" s="8">
        <f t="shared" si="262"/>
        <v>2746.8</v>
      </c>
      <c r="G311" s="8">
        <f t="shared" si="262"/>
        <v>1762.2999999999997</v>
      </c>
      <c r="H311" s="8">
        <f t="shared" si="262"/>
        <v>4744.400000000001</v>
      </c>
      <c r="I311" s="8">
        <f t="shared" si="262"/>
        <v>3592.8</v>
      </c>
      <c r="J311" s="8">
        <f t="shared" si="262"/>
        <v>2333.6000000000004</v>
      </c>
      <c r="K311" s="8">
        <f t="shared" si="262"/>
        <v>1872.1999999999998</v>
      </c>
      <c r="L311" s="8">
        <f t="shared" si="262"/>
        <v>1982.7999999999997</v>
      </c>
      <c r="M311" s="8">
        <f t="shared" si="262"/>
        <v>705.9000000000001</v>
      </c>
      <c r="N311" s="8">
        <f t="shared" si="262"/>
        <v>38737.30000000001</v>
      </c>
      <c r="P311" s="8" t="s">
        <v>32</v>
      </c>
      <c r="Q311" s="8">
        <f aca="true" t="shared" si="263" ref="Q311:AB311">SUM(Q296:Q310)/2</f>
        <v>6298.400000000001</v>
      </c>
      <c r="R311" s="8">
        <f t="shared" si="263"/>
        <v>13296.199999999999</v>
      </c>
      <c r="S311" s="8">
        <f t="shared" si="263"/>
        <v>16148.799999999997</v>
      </c>
      <c r="T311" s="8">
        <f t="shared" si="263"/>
        <v>18996.5</v>
      </c>
      <c r="U311" s="8">
        <f t="shared" si="263"/>
        <v>21743.300000000003</v>
      </c>
      <c r="V311" s="8">
        <f t="shared" si="263"/>
        <v>23505.6</v>
      </c>
      <c r="W311" s="8">
        <f t="shared" si="263"/>
        <v>28250.000000000004</v>
      </c>
      <c r="X311" s="8">
        <f t="shared" si="263"/>
        <v>31842.8</v>
      </c>
      <c r="Y311" s="8">
        <f t="shared" si="263"/>
        <v>34176.40000000001</v>
      </c>
      <c r="Z311" s="8">
        <f t="shared" si="263"/>
        <v>36048.600000000006</v>
      </c>
      <c r="AA311" s="8">
        <f t="shared" si="263"/>
        <v>38031.40000000001</v>
      </c>
      <c r="AB311" s="8">
        <f t="shared" si="263"/>
        <v>38737.30000000001</v>
      </c>
    </row>
    <row r="312" spans="1:28" ht="12.75">
      <c r="A312" s="5" t="s">
        <v>49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6"/>
      <c r="P312" s="5" t="s">
        <v>49</v>
      </c>
      <c r="Q312" s="5">
        <f>B312</f>
        <v>0</v>
      </c>
      <c r="R312" s="5">
        <f aca="true" t="shared" si="264" ref="R312:AB313">C312+Q312</f>
        <v>0</v>
      </c>
      <c r="S312" s="5">
        <f t="shared" si="264"/>
        <v>0</v>
      </c>
      <c r="T312" s="5">
        <f t="shared" si="264"/>
        <v>0</v>
      </c>
      <c r="U312" s="5">
        <f t="shared" si="264"/>
        <v>0</v>
      </c>
      <c r="V312" s="5">
        <f t="shared" si="264"/>
        <v>0</v>
      </c>
      <c r="W312" s="5">
        <f t="shared" si="264"/>
        <v>0</v>
      </c>
      <c r="X312" s="5">
        <f t="shared" si="264"/>
        <v>0</v>
      </c>
      <c r="Y312" s="5">
        <f t="shared" si="264"/>
        <v>0</v>
      </c>
      <c r="Z312" s="5">
        <f t="shared" si="264"/>
        <v>0</v>
      </c>
      <c r="AA312" s="5">
        <f t="shared" si="264"/>
        <v>0</v>
      </c>
      <c r="AB312" s="5">
        <f t="shared" si="264"/>
        <v>0</v>
      </c>
    </row>
    <row r="313" spans="1:28" ht="12.75">
      <c r="A313" s="5" t="s">
        <v>57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6"/>
      <c r="P313" s="5" t="s">
        <v>57</v>
      </c>
      <c r="Q313" s="5">
        <f>B313</f>
        <v>0</v>
      </c>
      <c r="R313" s="5">
        <f t="shared" si="264"/>
        <v>0</v>
      </c>
      <c r="S313" s="5">
        <f t="shared" si="264"/>
        <v>0</v>
      </c>
      <c r="T313" s="5">
        <f t="shared" si="264"/>
        <v>0</v>
      </c>
      <c r="U313" s="5">
        <f t="shared" si="264"/>
        <v>0</v>
      </c>
      <c r="V313" s="5">
        <f t="shared" si="264"/>
        <v>0</v>
      </c>
      <c r="W313" s="5">
        <f t="shared" si="264"/>
        <v>0</v>
      </c>
      <c r="X313" s="5">
        <f t="shared" si="264"/>
        <v>0</v>
      </c>
      <c r="Y313" s="5">
        <f t="shared" si="264"/>
        <v>0</v>
      </c>
      <c r="Z313" s="5">
        <f t="shared" si="264"/>
        <v>0</v>
      </c>
      <c r="AA313" s="5">
        <f t="shared" si="264"/>
        <v>0</v>
      </c>
      <c r="AB313" s="5">
        <f t="shared" si="264"/>
        <v>0</v>
      </c>
    </row>
    <row r="314" spans="1:28" ht="12.75">
      <c r="A314" s="7" t="s">
        <v>35</v>
      </c>
      <c r="B314" s="7">
        <f aca="true" t="shared" si="265" ref="B314:N314">SUM(B312:B313)</f>
        <v>0</v>
      </c>
      <c r="C314" s="7">
        <f t="shared" si="265"/>
        <v>0</v>
      </c>
      <c r="D314" s="7">
        <f t="shared" si="265"/>
        <v>0</v>
      </c>
      <c r="E314" s="7">
        <f t="shared" si="265"/>
        <v>0</v>
      </c>
      <c r="F314" s="7">
        <f t="shared" si="265"/>
        <v>0</v>
      </c>
      <c r="G314" s="7">
        <f t="shared" si="265"/>
        <v>0</v>
      </c>
      <c r="H314" s="7">
        <f t="shared" si="265"/>
        <v>0</v>
      </c>
      <c r="I314" s="7">
        <f t="shared" si="265"/>
        <v>0</v>
      </c>
      <c r="J314" s="7">
        <f t="shared" si="265"/>
        <v>0</v>
      </c>
      <c r="K314" s="7">
        <f t="shared" si="265"/>
        <v>0</v>
      </c>
      <c r="L314" s="7">
        <f t="shared" si="265"/>
        <v>0</v>
      </c>
      <c r="M314" s="7">
        <f t="shared" si="265"/>
        <v>0</v>
      </c>
      <c r="N314" s="7">
        <f t="shared" si="265"/>
        <v>0</v>
      </c>
      <c r="P314" s="7" t="s">
        <v>35</v>
      </c>
      <c r="Q314" s="7">
        <f aca="true" t="shared" si="266" ref="Q314:AB314">SUM(Q312:Q313)</f>
        <v>0</v>
      </c>
      <c r="R314" s="7">
        <f t="shared" si="266"/>
        <v>0</v>
      </c>
      <c r="S314" s="7">
        <f t="shared" si="266"/>
        <v>0</v>
      </c>
      <c r="T314" s="7">
        <f t="shared" si="266"/>
        <v>0</v>
      </c>
      <c r="U314" s="7">
        <f t="shared" si="266"/>
        <v>0</v>
      </c>
      <c r="V314" s="7">
        <f t="shared" si="266"/>
        <v>0</v>
      </c>
      <c r="W314" s="7">
        <f t="shared" si="266"/>
        <v>0</v>
      </c>
      <c r="X314" s="7">
        <f t="shared" si="266"/>
        <v>0</v>
      </c>
      <c r="Y314" s="7">
        <f t="shared" si="266"/>
        <v>0</v>
      </c>
      <c r="Z314" s="7">
        <f t="shared" si="266"/>
        <v>0</v>
      </c>
      <c r="AA314" s="7">
        <f t="shared" si="266"/>
        <v>0</v>
      </c>
      <c r="AB314" s="7">
        <f t="shared" si="266"/>
        <v>0</v>
      </c>
    </row>
    <row r="315" spans="1:28" ht="12.75">
      <c r="A315" s="8" t="s">
        <v>36</v>
      </c>
      <c r="B315" s="8">
        <f aca="true" t="shared" si="267" ref="B315:N315">SUM(B312:B314)/2</f>
        <v>0</v>
      </c>
      <c r="C315" s="8">
        <f t="shared" si="267"/>
        <v>0</v>
      </c>
      <c r="D315" s="8">
        <f t="shared" si="267"/>
        <v>0</v>
      </c>
      <c r="E315" s="8">
        <f t="shared" si="267"/>
        <v>0</v>
      </c>
      <c r="F315" s="8">
        <f t="shared" si="267"/>
        <v>0</v>
      </c>
      <c r="G315" s="8">
        <f t="shared" si="267"/>
        <v>0</v>
      </c>
      <c r="H315" s="8">
        <f t="shared" si="267"/>
        <v>0</v>
      </c>
      <c r="I315" s="8">
        <f t="shared" si="267"/>
        <v>0</v>
      </c>
      <c r="J315" s="8">
        <f t="shared" si="267"/>
        <v>0</v>
      </c>
      <c r="K315" s="8">
        <f t="shared" si="267"/>
        <v>0</v>
      </c>
      <c r="L315" s="8">
        <f t="shared" si="267"/>
        <v>0</v>
      </c>
      <c r="M315" s="8">
        <f t="shared" si="267"/>
        <v>0</v>
      </c>
      <c r="N315" s="8">
        <f t="shared" si="267"/>
        <v>0</v>
      </c>
      <c r="P315" s="8" t="s">
        <v>36</v>
      </c>
      <c r="Q315" s="8">
        <f aca="true" t="shared" si="268" ref="Q315:AB315">SUM(Q312:Q314)/2</f>
        <v>0</v>
      </c>
      <c r="R315" s="8">
        <f t="shared" si="268"/>
        <v>0</v>
      </c>
      <c r="S315" s="8">
        <f t="shared" si="268"/>
        <v>0</v>
      </c>
      <c r="T315" s="8">
        <f t="shared" si="268"/>
        <v>0</v>
      </c>
      <c r="U315" s="8">
        <f t="shared" si="268"/>
        <v>0</v>
      </c>
      <c r="V315" s="8">
        <f t="shared" si="268"/>
        <v>0</v>
      </c>
      <c r="W315" s="8">
        <f t="shared" si="268"/>
        <v>0</v>
      </c>
      <c r="X315" s="8">
        <f t="shared" si="268"/>
        <v>0</v>
      </c>
      <c r="Y315" s="8">
        <f t="shared" si="268"/>
        <v>0</v>
      </c>
      <c r="Z315" s="8">
        <f t="shared" si="268"/>
        <v>0</v>
      </c>
      <c r="AA315" s="8">
        <f t="shared" si="268"/>
        <v>0</v>
      </c>
      <c r="AB315" s="8">
        <f t="shared" si="268"/>
        <v>0</v>
      </c>
    </row>
    <row r="316" spans="1:28" ht="12.75">
      <c r="A316" s="9" t="s">
        <v>37</v>
      </c>
      <c r="B316" s="9">
        <f aca="true" t="shared" si="269" ref="B316:N316">SUM(B296:B315)/3</f>
        <v>6298.400000000001</v>
      </c>
      <c r="C316" s="9">
        <f t="shared" si="269"/>
        <v>6997.8</v>
      </c>
      <c r="D316" s="9">
        <f t="shared" si="269"/>
        <v>2852.6</v>
      </c>
      <c r="E316" s="9">
        <f t="shared" si="269"/>
        <v>2847.6999999999994</v>
      </c>
      <c r="F316" s="9">
        <f t="shared" si="269"/>
        <v>2746.8000000000006</v>
      </c>
      <c r="G316" s="9">
        <f t="shared" si="269"/>
        <v>1762.3</v>
      </c>
      <c r="H316" s="9">
        <f t="shared" si="269"/>
        <v>4744.400000000001</v>
      </c>
      <c r="I316" s="9">
        <f t="shared" si="269"/>
        <v>3592.8000000000006</v>
      </c>
      <c r="J316" s="9">
        <f t="shared" si="269"/>
        <v>2333.6000000000004</v>
      </c>
      <c r="K316" s="9">
        <f t="shared" si="269"/>
        <v>1872.1999999999998</v>
      </c>
      <c r="L316" s="9">
        <f t="shared" si="269"/>
        <v>1982.8</v>
      </c>
      <c r="M316" s="9">
        <f t="shared" si="269"/>
        <v>705.9000000000001</v>
      </c>
      <c r="N316" s="9">
        <f t="shared" si="269"/>
        <v>38737.30000000001</v>
      </c>
      <c r="P316" s="9" t="s">
        <v>37</v>
      </c>
      <c r="Q316" s="9">
        <f aca="true" t="shared" si="270" ref="Q316:AB316">SUM(Q296:Q315)/3</f>
        <v>6298.400000000001</v>
      </c>
      <c r="R316" s="9">
        <f t="shared" si="270"/>
        <v>13296.199999999999</v>
      </c>
      <c r="S316" s="9">
        <f t="shared" si="270"/>
        <v>16148.799999999997</v>
      </c>
      <c r="T316" s="9">
        <f t="shared" si="270"/>
        <v>18996.5</v>
      </c>
      <c r="U316" s="9">
        <f t="shared" si="270"/>
        <v>21743.300000000003</v>
      </c>
      <c r="V316" s="9">
        <f t="shared" si="270"/>
        <v>23505.599999999995</v>
      </c>
      <c r="W316" s="9">
        <f t="shared" si="270"/>
        <v>28250.000000000004</v>
      </c>
      <c r="X316" s="9">
        <f t="shared" si="270"/>
        <v>31842.8</v>
      </c>
      <c r="Y316" s="9">
        <f t="shared" si="270"/>
        <v>34176.40000000001</v>
      </c>
      <c r="Z316" s="9">
        <f t="shared" si="270"/>
        <v>36048.600000000006</v>
      </c>
      <c r="AA316" s="9">
        <f t="shared" si="270"/>
        <v>38031.40000000001</v>
      </c>
      <c r="AB316" s="9">
        <f t="shared" si="270"/>
        <v>38737.30000000001</v>
      </c>
    </row>
    <row r="318" spans="1:29" ht="12.75">
      <c r="A318" s="2" t="s">
        <v>56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2.75">
      <c r="A319" s="2" t="s">
        <v>38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2.75">
      <c r="A320" s="3"/>
      <c r="B320" s="4" t="s">
        <v>2</v>
      </c>
      <c r="C320" s="4" t="s">
        <v>3</v>
      </c>
      <c r="D320" s="4" t="s">
        <v>4</v>
      </c>
      <c r="E320" s="4" t="s">
        <v>5</v>
      </c>
      <c r="F320" s="4" t="s">
        <v>6</v>
      </c>
      <c r="G320" s="4" t="s">
        <v>7</v>
      </c>
      <c r="H320" s="4" t="s">
        <v>8</v>
      </c>
      <c r="I320" s="4" t="s">
        <v>9</v>
      </c>
      <c r="J320" s="4" t="s">
        <v>10</v>
      </c>
      <c r="K320" s="4" t="s">
        <v>11</v>
      </c>
      <c r="L320" s="4" t="s">
        <v>12</v>
      </c>
      <c r="M320" s="4" t="s">
        <v>13</v>
      </c>
      <c r="N320" s="4" t="s">
        <v>14</v>
      </c>
      <c r="O320" s="3"/>
      <c r="P320" s="3"/>
      <c r="Q320" s="4" t="s">
        <v>2</v>
      </c>
      <c r="R320" s="4" t="s">
        <v>3</v>
      </c>
      <c r="S320" s="4" t="s">
        <v>4</v>
      </c>
      <c r="T320" s="4" t="s">
        <v>5</v>
      </c>
      <c r="U320" s="4" t="s">
        <v>6</v>
      </c>
      <c r="V320" s="4" t="s">
        <v>7</v>
      </c>
      <c r="W320" s="4" t="s">
        <v>8</v>
      </c>
      <c r="X320" s="4" t="s">
        <v>9</v>
      </c>
      <c r="Y320" s="4" t="s">
        <v>10</v>
      </c>
      <c r="Z320" s="4" t="s">
        <v>11</v>
      </c>
      <c r="AA320" s="4" t="s">
        <v>12</v>
      </c>
      <c r="AB320" s="4" t="s">
        <v>13</v>
      </c>
      <c r="AC320" s="3"/>
    </row>
    <row r="321" spans="1:28" ht="12.75">
      <c r="A321" s="5" t="s">
        <v>16</v>
      </c>
      <c r="B321" s="5"/>
      <c r="C321" s="5">
        <v>73.9</v>
      </c>
      <c r="D321" s="5">
        <v>97.7</v>
      </c>
      <c r="E321" s="5">
        <v>12.9</v>
      </c>
      <c r="F321" s="5"/>
      <c r="G321" s="5"/>
      <c r="H321" s="5"/>
      <c r="I321" s="5"/>
      <c r="J321" s="5"/>
      <c r="K321" s="5"/>
      <c r="L321" s="5"/>
      <c r="M321" s="5"/>
      <c r="N321" s="6">
        <f>SUM(B321:M321)</f>
        <v>184.50000000000003</v>
      </c>
      <c r="P321" s="5" t="s">
        <v>16</v>
      </c>
      <c r="Q321" s="5">
        <f>B321</f>
        <v>0</v>
      </c>
      <c r="R321" s="5">
        <f aca="true" t="shared" si="271" ref="R321:AA325">C321+Q321</f>
        <v>73.9</v>
      </c>
      <c r="S321" s="5">
        <f t="shared" si="271"/>
        <v>171.60000000000002</v>
      </c>
      <c r="T321" s="5">
        <f t="shared" si="271"/>
        <v>184.50000000000003</v>
      </c>
      <c r="U321" s="5">
        <f t="shared" si="271"/>
        <v>184.50000000000003</v>
      </c>
      <c r="V321" s="5">
        <f t="shared" si="271"/>
        <v>184.50000000000003</v>
      </c>
      <c r="W321" s="5">
        <f t="shared" si="271"/>
        <v>184.50000000000003</v>
      </c>
      <c r="X321" s="5">
        <f t="shared" si="271"/>
        <v>184.50000000000003</v>
      </c>
      <c r="Y321" s="5">
        <f t="shared" si="271"/>
        <v>184.50000000000003</v>
      </c>
      <c r="Z321" s="5">
        <f t="shared" si="271"/>
        <v>184.50000000000003</v>
      </c>
      <c r="AA321" s="5">
        <f t="shared" si="271"/>
        <v>184.50000000000003</v>
      </c>
      <c r="AB321" s="5"/>
    </row>
    <row r="322" spans="1:28" ht="12.75">
      <c r="A322" s="5" t="s">
        <v>23</v>
      </c>
      <c r="B322" s="5"/>
      <c r="C322" s="5"/>
      <c r="D322" s="5">
        <v>18.8</v>
      </c>
      <c r="E322" s="5">
        <v>95.3</v>
      </c>
      <c r="F322" s="5">
        <v>0.4</v>
      </c>
      <c r="G322" s="5">
        <v>0.1</v>
      </c>
      <c r="H322" s="5"/>
      <c r="I322" s="5"/>
      <c r="J322" s="5">
        <v>3</v>
      </c>
      <c r="K322" s="5"/>
      <c r="L322" s="5">
        <v>4.8</v>
      </c>
      <c r="M322" s="5"/>
      <c r="N322" s="6">
        <f>SUM(B322:M322)</f>
        <v>122.39999999999999</v>
      </c>
      <c r="P322" s="5" t="s">
        <v>23</v>
      </c>
      <c r="Q322" s="5">
        <f>B322</f>
        <v>0</v>
      </c>
      <c r="R322" s="5">
        <f t="shared" si="271"/>
        <v>0</v>
      </c>
      <c r="S322" s="5">
        <f t="shared" si="271"/>
        <v>18.8</v>
      </c>
      <c r="T322" s="5">
        <f t="shared" si="271"/>
        <v>114.1</v>
      </c>
      <c r="U322" s="5">
        <f t="shared" si="271"/>
        <v>114.5</v>
      </c>
      <c r="V322" s="5">
        <f t="shared" si="271"/>
        <v>114.6</v>
      </c>
      <c r="W322" s="5">
        <f t="shared" si="271"/>
        <v>114.6</v>
      </c>
      <c r="X322" s="5">
        <f t="shared" si="271"/>
        <v>114.6</v>
      </c>
      <c r="Y322" s="5">
        <f t="shared" si="271"/>
        <v>117.6</v>
      </c>
      <c r="Z322" s="5">
        <f t="shared" si="271"/>
        <v>117.6</v>
      </c>
      <c r="AA322" s="5">
        <f t="shared" si="271"/>
        <v>122.39999999999999</v>
      </c>
      <c r="AB322" s="5"/>
    </row>
    <row r="323" spans="1:28" ht="12.75">
      <c r="A323" s="5" t="s">
        <v>24</v>
      </c>
      <c r="B323" s="5">
        <v>661.7</v>
      </c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6">
        <f>SUM(B323:M323)</f>
        <v>661.7</v>
      </c>
      <c r="P323" s="5" t="s">
        <v>24</v>
      </c>
      <c r="Q323" s="5">
        <f>B323</f>
        <v>661.7</v>
      </c>
      <c r="R323" s="5">
        <f t="shared" si="271"/>
        <v>661.7</v>
      </c>
      <c r="S323" s="5">
        <f t="shared" si="271"/>
        <v>661.7</v>
      </c>
      <c r="T323" s="5">
        <f t="shared" si="271"/>
        <v>661.7</v>
      </c>
      <c r="U323" s="5">
        <f t="shared" si="271"/>
        <v>661.7</v>
      </c>
      <c r="V323" s="5">
        <f t="shared" si="271"/>
        <v>661.7</v>
      </c>
      <c r="W323" s="5">
        <f t="shared" si="271"/>
        <v>661.7</v>
      </c>
      <c r="X323" s="5">
        <f t="shared" si="271"/>
        <v>661.7</v>
      </c>
      <c r="Y323" s="5">
        <f t="shared" si="271"/>
        <v>661.7</v>
      </c>
      <c r="Z323" s="5">
        <f t="shared" si="271"/>
        <v>661.7</v>
      </c>
      <c r="AA323" s="5">
        <f t="shared" si="271"/>
        <v>661.7</v>
      </c>
      <c r="AB323" s="5"/>
    </row>
    <row r="324" spans="1:28" ht="12.75">
      <c r="A324" s="5" t="s">
        <v>26</v>
      </c>
      <c r="B324" s="5"/>
      <c r="C324" s="5"/>
      <c r="D324" s="5"/>
      <c r="E324" s="5">
        <v>48</v>
      </c>
      <c r="F324" s="5"/>
      <c r="G324" s="5"/>
      <c r="H324" s="5"/>
      <c r="I324" s="5"/>
      <c r="J324" s="5"/>
      <c r="K324" s="5"/>
      <c r="L324" s="5"/>
      <c r="M324" s="5"/>
      <c r="N324" s="6">
        <f>SUM(B324:M324)</f>
        <v>48</v>
      </c>
      <c r="P324" s="5" t="s">
        <v>26</v>
      </c>
      <c r="Q324" s="5">
        <f>B324</f>
        <v>0</v>
      </c>
      <c r="R324" s="5">
        <f t="shared" si="271"/>
        <v>0</v>
      </c>
      <c r="S324" s="5">
        <f t="shared" si="271"/>
        <v>0</v>
      </c>
      <c r="T324" s="5">
        <f t="shared" si="271"/>
        <v>48</v>
      </c>
      <c r="U324" s="5">
        <f t="shared" si="271"/>
        <v>48</v>
      </c>
      <c r="V324" s="5">
        <f t="shared" si="271"/>
        <v>48</v>
      </c>
      <c r="W324" s="5">
        <f t="shared" si="271"/>
        <v>48</v>
      </c>
      <c r="X324" s="5">
        <f t="shared" si="271"/>
        <v>48</v>
      </c>
      <c r="Y324" s="5">
        <f t="shared" si="271"/>
        <v>48</v>
      </c>
      <c r="Z324" s="5">
        <f t="shared" si="271"/>
        <v>48</v>
      </c>
      <c r="AA324" s="5">
        <f t="shared" si="271"/>
        <v>48</v>
      </c>
      <c r="AB324" s="5"/>
    </row>
    <row r="325" spans="1:28" ht="12.75">
      <c r="A325" s="5" t="s">
        <v>27</v>
      </c>
      <c r="B325" s="5"/>
      <c r="C325" s="5"/>
      <c r="D325" s="5">
        <v>75</v>
      </c>
      <c r="E325" s="5">
        <v>4.3</v>
      </c>
      <c r="F325" s="5"/>
      <c r="G325" s="5">
        <v>1.5</v>
      </c>
      <c r="H325" s="5"/>
      <c r="I325" s="5"/>
      <c r="J325" s="5"/>
      <c r="K325" s="5"/>
      <c r="L325" s="5"/>
      <c r="M325" s="5"/>
      <c r="N325" s="6">
        <f>SUM(B325:M325)</f>
        <v>80.8</v>
      </c>
      <c r="P325" s="5" t="s">
        <v>27</v>
      </c>
      <c r="Q325" s="5">
        <f>B325</f>
        <v>0</v>
      </c>
      <c r="R325" s="5">
        <f t="shared" si="271"/>
        <v>0</v>
      </c>
      <c r="S325" s="5">
        <f t="shared" si="271"/>
        <v>75</v>
      </c>
      <c r="T325" s="5">
        <f t="shared" si="271"/>
        <v>79.3</v>
      </c>
      <c r="U325" s="5">
        <f t="shared" si="271"/>
        <v>79.3</v>
      </c>
      <c r="V325" s="5">
        <f t="shared" si="271"/>
        <v>80.8</v>
      </c>
      <c r="W325" s="5">
        <f t="shared" si="271"/>
        <v>80.8</v>
      </c>
      <c r="X325" s="5">
        <f t="shared" si="271"/>
        <v>80.8</v>
      </c>
      <c r="Y325" s="5">
        <f t="shared" si="271"/>
        <v>80.8</v>
      </c>
      <c r="Z325" s="5">
        <f t="shared" si="271"/>
        <v>80.8</v>
      </c>
      <c r="AA325" s="5">
        <f t="shared" si="271"/>
        <v>80.8</v>
      </c>
      <c r="AB325" s="5"/>
    </row>
    <row r="326" spans="1:28" ht="12.75">
      <c r="A326" s="7" t="s">
        <v>31</v>
      </c>
      <c r="B326" s="7">
        <f aca="true" t="shared" si="272" ref="B326:N326">SUM(B321:B325)</f>
        <v>661.7</v>
      </c>
      <c r="C326" s="7">
        <f t="shared" si="272"/>
        <v>73.9</v>
      </c>
      <c r="D326" s="7">
        <f t="shared" si="272"/>
        <v>191.5</v>
      </c>
      <c r="E326" s="7">
        <f t="shared" si="272"/>
        <v>160.5</v>
      </c>
      <c r="F326" s="7">
        <f t="shared" si="272"/>
        <v>0.4</v>
      </c>
      <c r="G326" s="7">
        <f t="shared" si="272"/>
        <v>1.6</v>
      </c>
      <c r="H326" s="7">
        <f t="shared" si="272"/>
        <v>0</v>
      </c>
      <c r="I326" s="7">
        <f t="shared" si="272"/>
        <v>0</v>
      </c>
      <c r="J326" s="7">
        <f t="shared" si="272"/>
        <v>3</v>
      </c>
      <c r="K326" s="7">
        <f t="shared" si="272"/>
        <v>0</v>
      </c>
      <c r="L326" s="7">
        <f t="shared" si="272"/>
        <v>4.8</v>
      </c>
      <c r="M326" s="7">
        <f t="shared" si="272"/>
        <v>0</v>
      </c>
      <c r="N326" s="7">
        <f t="shared" si="272"/>
        <v>1097.4</v>
      </c>
      <c r="P326" s="7" t="s">
        <v>31</v>
      </c>
      <c r="Q326" s="7">
        <f aca="true" t="shared" si="273" ref="Q326:AB326">SUM(Q321:Q325)</f>
        <v>661.7</v>
      </c>
      <c r="R326" s="7">
        <f t="shared" si="273"/>
        <v>735.6</v>
      </c>
      <c r="S326" s="7">
        <f t="shared" si="273"/>
        <v>927.1000000000001</v>
      </c>
      <c r="T326" s="7">
        <f t="shared" si="273"/>
        <v>1087.6000000000001</v>
      </c>
      <c r="U326" s="7">
        <f t="shared" si="273"/>
        <v>1088</v>
      </c>
      <c r="V326" s="7">
        <f t="shared" si="273"/>
        <v>1089.6000000000001</v>
      </c>
      <c r="W326" s="7">
        <f t="shared" si="273"/>
        <v>1089.6000000000001</v>
      </c>
      <c r="X326" s="7">
        <f t="shared" si="273"/>
        <v>1089.6000000000001</v>
      </c>
      <c r="Y326" s="7">
        <f t="shared" si="273"/>
        <v>1092.6000000000001</v>
      </c>
      <c r="Z326" s="7">
        <f t="shared" si="273"/>
        <v>1092.6000000000001</v>
      </c>
      <c r="AA326" s="7">
        <f t="shared" si="273"/>
        <v>1097.4</v>
      </c>
      <c r="AB326" s="7">
        <f t="shared" si="273"/>
        <v>0</v>
      </c>
    </row>
    <row r="327" spans="1:28" ht="12.75">
      <c r="A327" s="8" t="s">
        <v>32</v>
      </c>
      <c r="B327" s="8">
        <f aca="true" t="shared" si="274" ref="B327:N327">SUM(B321:B326)/2</f>
        <v>661.7</v>
      </c>
      <c r="C327" s="8">
        <f t="shared" si="274"/>
        <v>73.9</v>
      </c>
      <c r="D327" s="8">
        <f t="shared" si="274"/>
        <v>191.5</v>
      </c>
      <c r="E327" s="8">
        <f t="shared" si="274"/>
        <v>160.5</v>
      </c>
      <c r="F327" s="8">
        <f t="shared" si="274"/>
        <v>0.4</v>
      </c>
      <c r="G327" s="8">
        <f t="shared" si="274"/>
        <v>1.6</v>
      </c>
      <c r="H327" s="8">
        <f t="shared" si="274"/>
        <v>0</v>
      </c>
      <c r="I327" s="8">
        <f t="shared" si="274"/>
        <v>0</v>
      </c>
      <c r="J327" s="8">
        <f t="shared" si="274"/>
        <v>3</v>
      </c>
      <c r="K327" s="8">
        <f t="shared" si="274"/>
        <v>0</v>
      </c>
      <c r="L327" s="8">
        <f t="shared" si="274"/>
        <v>4.8</v>
      </c>
      <c r="M327" s="8">
        <f t="shared" si="274"/>
        <v>0</v>
      </c>
      <c r="N327" s="8">
        <f t="shared" si="274"/>
        <v>1097.4</v>
      </c>
      <c r="P327" s="8" t="s">
        <v>32</v>
      </c>
      <c r="Q327" s="8">
        <f aca="true" t="shared" si="275" ref="Q327:AB327">SUM(Q321:Q326)/2</f>
        <v>661.7</v>
      </c>
      <c r="R327" s="8">
        <f t="shared" si="275"/>
        <v>735.6</v>
      </c>
      <c r="S327" s="8">
        <f t="shared" si="275"/>
        <v>927.1000000000001</v>
      </c>
      <c r="T327" s="8">
        <f t="shared" si="275"/>
        <v>1087.6000000000001</v>
      </c>
      <c r="U327" s="8">
        <f t="shared" si="275"/>
        <v>1088</v>
      </c>
      <c r="V327" s="8">
        <f t="shared" si="275"/>
        <v>1089.6000000000001</v>
      </c>
      <c r="W327" s="8">
        <f t="shared" si="275"/>
        <v>1089.6000000000001</v>
      </c>
      <c r="X327" s="8">
        <f t="shared" si="275"/>
        <v>1089.6000000000001</v>
      </c>
      <c r="Y327" s="8">
        <f t="shared" si="275"/>
        <v>1092.6000000000001</v>
      </c>
      <c r="Z327" s="8">
        <f t="shared" si="275"/>
        <v>1092.6000000000001</v>
      </c>
      <c r="AA327" s="8">
        <f t="shared" si="275"/>
        <v>1097.4</v>
      </c>
      <c r="AB327" s="8">
        <f t="shared" si="275"/>
        <v>0</v>
      </c>
    </row>
    <row r="328" spans="1:28" ht="12.75">
      <c r="A328" s="5" t="s">
        <v>33</v>
      </c>
      <c r="B328" s="5"/>
      <c r="C328" s="5"/>
      <c r="D328" s="5"/>
      <c r="E328" s="5">
        <v>0.8</v>
      </c>
      <c r="F328" s="5"/>
      <c r="G328" s="5"/>
      <c r="H328" s="5"/>
      <c r="I328" s="5"/>
      <c r="J328" s="5"/>
      <c r="K328" s="5"/>
      <c r="L328" s="5"/>
      <c r="M328" s="5"/>
      <c r="N328" s="6">
        <f>SUM(B328:M328)</f>
        <v>0.8</v>
      </c>
      <c r="P328" s="5" t="s">
        <v>33</v>
      </c>
      <c r="Q328" s="5">
        <f>B328</f>
        <v>0</v>
      </c>
      <c r="R328" s="5">
        <f aca="true" t="shared" si="276" ref="R328:AA328">C328+Q328</f>
        <v>0</v>
      </c>
      <c r="S328" s="5">
        <f t="shared" si="276"/>
        <v>0</v>
      </c>
      <c r="T328" s="5">
        <f t="shared" si="276"/>
        <v>0.8</v>
      </c>
      <c r="U328" s="5">
        <f t="shared" si="276"/>
        <v>0.8</v>
      </c>
      <c r="V328" s="5">
        <f t="shared" si="276"/>
        <v>0.8</v>
      </c>
      <c r="W328" s="5">
        <f t="shared" si="276"/>
        <v>0.8</v>
      </c>
      <c r="X328" s="5">
        <f t="shared" si="276"/>
        <v>0.8</v>
      </c>
      <c r="Y328" s="5">
        <f t="shared" si="276"/>
        <v>0.8</v>
      </c>
      <c r="Z328" s="5">
        <f t="shared" si="276"/>
        <v>0.8</v>
      </c>
      <c r="AA328" s="5">
        <f t="shared" si="276"/>
        <v>0.8</v>
      </c>
      <c r="AB328" s="5"/>
    </row>
    <row r="329" spans="1:28" ht="12.75">
      <c r="A329" s="7" t="s">
        <v>35</v>
      </c>
      <c r="B329" s="7">
        <f aca="true" t="shared" si="277" ref="B329:N329">SUM(B328:B328)</f>
        <v>0</v>
      </c>
      <c r="C329" s="7">
        <f t="shared" si="277"/>
        <v>0</v>
      </c>
      <c r="D329" s="7">
        <f t="shared" si="277"/>
        <v>0</v>
      </c>
      <c r="E329" s="7">
        <f t="shared" si="277"/>
        <v>0.8</v>
      </c>
      <c r="F329" s="7">
        <f t="shared" si="277"/>
        <v>0</v>
      </c>
      <c r="G329" s="7">
        <f t="shared" si="277"/>
        <v>0</v>
      </c>
      <c r="H329" s="7">
        <f t="shared" si="277"/>
        <v>0</v>
      </c>
      <c r="I329" s="7">
        <f t="shared" si="277"/>
        <v>0</v>
      </c>
      <c r="J329" s="7">
        <f t="shared" si="277"/>
        <v>0</v>
      </c>
      <c r="K329" s="7">
        <f t="shared" si="277"/>
        <v>0</v>
      </c>
      <c r="L329" s="7">
        <f t="shared" si="277"/>
        <v>0</v>
      </c>
      <c r="M329" s="7">
        <f t="shared" si="277"/>
        <v>0</v>
      </c>
      <c r="N329" s="7">
        <f t="shared" si="277"/>
        <v>0.8</v>
      </c>
      <c r="P329" s="7" t="s">
        <v>35</v>
      </c>
      <c r="Q329" s="7">
        <f aca="true" t="shared" si="278" ref="Q329:AB329">SUM(Q328:Q328)</f>
        <v>0</v>
      </c>
      <c r="R329" s="7">
        <f t="shared" si="278"/>
        <v>0</v>
      </c>
      <c r="S329" s="7">
        <f t="shared" si="278"/>
        <v>0</v>
      </c>
      <c r="T329" s="7">
        <f t="shared" si="278"/>
        <v>0.8</v>
      </c>
      <c r="U329" s="7">
        <f t="shared" si="278"/>
        <v>0.8</v>
      </c>
      <c r="V329" s="7">
        <f t="shared" si="278"/>
        <v>0.8</v>
      </c>
      <c r="W329" s="7">
        <f t="shared" si="278"/>
        <v>0.8</v>
      </c>
      <c r="X329" s="7">
        <f t="shared" si="278"/>
        <v>0.8</v>
      </c>
      <c r="Y329" s="7">
        <f t="shared" si="278"/>
        <v>0.8</v>
      </c>
      <c r="Z329" s="7">
        <f t="shared" si="278"/>
        <v>0.8</v>
      </c>
      <c r="AA329" s="7">
        <f t="shared" si="278"/>
        <v>0.8</v>
      </c>
      <c r="AB329" s="7">
        <f t="shared" si="278"/>
        <v>0</v>
      </c>
    </row>
    <row r="330" spans="1:28" ht="12.75">
      <c r="A330" s="8" t="s">
        <v>36</v>
      </c>
      <c r="B330" s="8">
        <f aca="true" t="shared" si="279" ref="B330:N330">SUM(B328:B329)/2</f>
        <v>0</v>
      </c>
      <c r="C330" s="8">
        <f t="shared" si="279"/>
        <v>0</v>
      </c>
      <c r="D330" s="8">
        <f t="shared" si="279"/>
        <v>0</v>
      </c>
      <c r="E330" s="8">
        <f t="shared" si="279"/>
        <v>0.8</v>
      </c>
      <c r="F330" s="8">
        <f t="shared" si="279"/>
        <v>0</v>
      </c>
      <c r="G330" s="8">
        <f t="shared" si="279"/>
        <v>0</v>
      </c>
      <c r="H330" s="8">
        <f t="shared" si="279"/>
        <v>0</v>
      </c>
      <c r="I330" s="8">
        <f t="shared" si="279"/>
        <v>0</v>
      </c>
      <c r="J330" s="8">
        <f t="shared" si="279"/>
        <v>0</v>
      </c>
      <c r="K330" s="8">
        <f t="shared" si="279"/>
        <v>0</v>
      </c>
      <c r="L330" s="8">
        <f t="shared" si="279"/>
        <v>0</v>
      </c>
      <c r="M330" s="8">
        <f t="shared" si="279"/>
        <v>0</v>
      </c>
      <c r="N330" s="8">
        <f t="shared" si="279"/>
        <v>0.8</v>
      </c>
      <c r="P330" s="8" t="s">
        <v>36</v>
      </c>
      <c r="Q330" s="8">
        <f aca="true" t="shared" si="280" ref="Q330:AB330">SUM(Q328:Q329)/2</f>
        <v>0</v>
      </c>
      <c r="R330" s="8">
        <f t="shared" si="280"/>
        <v>0</v>
      </c>
      <c r="S330" s="8">
        <f t="shared" si="280"/>
        <v>0</v>
      </c>
      <c r="T330" s="8">
        <f t="shared" si="280"/>
        <v>0.8</v>
      </c>
      <c r="U330" s="8">
        <f t="shared" si="280"/>
        <v>0.8</v>
      </c>
      <c r="V330" s="8">
        <f t="shared" si="280"/>
        <v>0.8</v>
      </c>
      <c r="W330" s="8">
        <f t="shared" si="280"/>
        <v>0.8</v>
      </c>
      <c r="X330" s="8">
        <f t="shared" si="280"/>
        <v>0.8</v>
      </c>
      <c r="Y330" s="8">
        <f t="shared" si="280"/>
        <v>0.8</v>
      </c>
      <c r="Z330" s="8">
        <f t="shared" si="280"/>
        <v>0.8</v>
      </c>
      <c r="AA330" s="8">
        <f t="shared" si="280"/>
        <v>0.8</v>
      </c>
      <c r="AB330" s="8">
        <f t="shared" si="280"/>
        <v>0</v>
      </c>
    </row>
    <row r="331" spans="1:28" ht="12.75">
      <c r="A331" s="9" t="s">
        <v>37</v>
      </c>
      <c r="B331" s="9">
        <f aca="true" t="shared" si="281" ref="B331:N331">SUM(B321:B330)/3</f>
        <v>661.7</v>
      </c>
      <c r="C331" s="9">
        <f t="shared" si="281"/>
        <v>73.9</v>
      </c>
      <c r="D331" s="9">
        <f t="shared" si="281"/>
        <v>191.5</v>
      </c>
      <c r="E331" s="9">
        <f t="shared" si="281"/>
        <v>161.3</v>
      </c>
      <c r="F331" s="9">
        <f t="shared" si="281"/>
        <v>0.4000000000000001</v>
      </c>
      <c r="G331" s="9">
        <f t="shared" si="281"/>
        <v>1.6000000000000003</v>
      </c>
      <c r="H331" s="9">
        <f t="shared" si="281"/>
        <v>0</v>
      </c>
      <c r="I331" s="9">
        <f t="shared" si="281"/>
        <v>0</v>
      </c>
      <c r="J331" s="9">
        <f t="shared" si="281"/>
        <v>3</v>
      </c>
      <c r="K331" s="9">
        <f t="shared" si="281"/>
        <v>0</v>
      </c>
      <c r="L331" s="9">
        <f t="shared" si="281"/>
        <v>4.8</v>
      </c>
      <c r="M331" s="9">
        <f t="shared" si="281"/>
        <v>0</v>
      </c>
      <c r="N331" s="9">
        <f t="shared" si="281"/>
        <v>1098.2000000000003</v>
      </c>
      <c r="P331" s="9" t="s">
        <v>37</v>
      </c>
      <c r="Q331" s="9">
        <f aca="true" t="shared" si="282" ref="Q331:AB331">SUM(Q321:Q330)/3</f>
        <v>661.7</v>
      </c>
      <c r="R331" s="9">
        <f t="shared" si="282"/>
        <v>735.6</v>
      </c>
      <c r="S331" s="9">
        <f t="shared" si="282"/>
        <v>927.1</v>
      </c>
      <c r="T331" s="9">
        <f t="shared" si="282"/>
        <v>1088.4000000000003</v>
      </c>
      <c r="U331" s="9">
        <f t="shared" si="282"/>
        <v>1088.8000000000002</v>
      </c>
      <c r="V331" s="9">
        <f t="shared" si="282"/>
        <v>1090.4000000000003</v>
      </c>
      <c r="W331" s="9">
        <f t="shared" si="282"/>
        <v>1090.4000000000003</v>
      </c>
      <c r="X331" s="9">
        <f t="shared" si="282"/>
        <v>1090.4000000000003</v>
      </c>
      <c r="Y331" s="9">
        <f t="shared" si="282"/>
        <v>1093.4000000000003</v>
      </c>
      <c r="Z331" s="9">
        <f t="shared" si="282"/>
        <v>1093.4000000000003</v>
      </c>
      <c r="AA331" s="9">
        <f t="shared" si="282"/>
        <v>1098.2000000000003</v>
      </c>
      <c r="AB331" s="9">
        <f t="shared" si="282"/>
        <v>0</v>
      </c>
    </row>
    <row r="333" spans="1:29" ht="12.75">
      <c r="A333" s="2" t="s">
        <v>58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2.75">
      <c r="A334" s="2" t="s">
        <v>1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2.75">
      <c r="A335" s="3"/>
      <c r="B335" s="4" t="s">
        <v>2</v>
      </c>
      <c r="C335" s="4" t="s">
        <v>3</v>
      </c>
      <c r="D335" s="4" t="s">
        <v>4</v>
      </c>
      <c r="E335" s="4" t="s">
        <v>5</v>
      </c>
      <c r="F335" s="4" t="s">
        <v>6</v>
      </c>
      <c r="G335" s="4" t="s">
        <v>7</v>
      </c>
      <c r="H335" s="4" t="s">
        <v>8</v>
      </c>
      <c r="I335" s="4" t="s">
        <v>9</v>
      </c>
      <c r="J335" s="4" t="s">
        <v>10</v>
      </c>
      <c r="K335" s="4" t="s">
        <v>11</v>
      </c>
      <c r="L335" s="4" t="s">
        <v>12</v>
      </c>
      <c r="M335" s="4" t="s">
        <v>13</v>
      </c>
      <c r="N335" s="4" t="s">
        <v>14</v>
      </c>
      <c r="O335" s="3"/>
      <c r="P335" s="3"/>
      <c r="Q335" s="4" t="s">
        <v>2</v>
      </c>
      <c r="R335" s="4" t="s">
        <v>3</v>
      </c>
      <c r="S335" s="4" t="s">
        <v>4</v>
      </c>
      <c r="T335" s="4" t="s">
        <v>5</v>
      </c>
      <c r="U335" s="4" t="s">
        <v>6</v>
      </c>
      <c r="V335" s="4" t="s">
        <v>7</v>
      </c>
      <c r="W335" s="4" t="s">
        <v>8</v>
      </c>
      <c r="X335" s="4" t="s">
        <v>9</v>
      </c>
      <c r="Y335" s="4" t="s">
        <v>10</v>
      </c>
      <c r="Z335" s="4" t="s">
        <v>11</v>
      </c>
      <c r="AA335" s="4" t="s">
        <v>12</v>
      </c>
      <c r="AB335" s="4" t="s">
        <v>13</v>
      </c>
      <c r="AC335" s="3"/>
    </row>
    <row r="336" spans="1:28" ht="12.75">
      <c r="A336" s="5" t="s">
        <v>15</v>
      </c>
      <c r="B336" s="5"/>
      <c r="C336" s="5">
        <v>25.7</v>
      </c>
      <c r="D336" s="5">
        <v>442.3</v>
      </c>
      <c r="E336" s="5">
        <v>801.7</v>
      </c>
      <c r="F336" s="5">
        <v>2207</v>
      </c>
      <c r="G336" s="5">
        <v>1586.5</v>
      </c>
      <c r="H336" s="5">
        <v>667.4</v>
      </c>
      <c r="I336" s="5">
        <v>1239</v>
      </c>
      <c r="J336" s="5">
        <v>876.7</v>
      </c>
      <c r="K336" s="5">
        <v>1362.8</v>
      </c>
      <c r="L336" s="5">
        <v>2754.5</v>
      </c>
      <c r="M336" s="5">
        <v>295.1</v>
      </c>
      <c r="N336" s="6">
        <f aca="true" t="shared" si="283" ref="N336:N349">SUM(B336:M336)</f>
        <v>12258.699999999999</v>
      </c>
      <c r="P336" s="5" t="s">
        <v>15</v>
      </c>
      <c r="Q336" s="5">
        <f aca="true" t="shared" si="284" ref="Q336:Q349">B336</f>
        <v>0</v>
      </c>
      <c r="R336" s="5">
        <f aca="true" t="shared" si="285" ref="R336:R349">C336+Q336</f>
        <v>25.7</v>
      </c>
      <c r="S336" s="5">
        <f aca="true" t="shared" si="286" ref="S336:S349">D336+R336</f>
        <v>468</v>
      </c>
      <c r="T336" s="5">
        <f aca="true" t="shared" si="287" ref="T336:T349">E336+S336</f>
        <v>1269.7</v>
      </c>
      <c r="U336" s="5">
        <f aca="true" t="shared" si="288" ref="U336:U349">F336+T336</f>
        <v>3476.7</v>
      </c>
      <c r="V336" s="5">
        <f aca="true" t="shared" si="289" ref="V336:V349">G336+U336</f>
        <v>5063.2</v>
      </c>
      <c r="W336" s="5">
        <f aca="true" t="shared" si="290" ref="W336:W349">H336+V336</f>
        <v>5730.599999999999</v>
      </c>
      <c r="X336" s="5">
        <f aca="true" t="shared" si="291" ref="X336:X349">I336+W336</f>
        <v>6969.599999999999</v>
      </c>
      <c r="Y336" s="5">
        <f aca="true" t="shared" si="292" ref="Y336:Y349">J336+X336</f>
        <v>7846.299999999999</v>
      </c>
      <c r="Z336" s="5">
        <f aca="true" t="shared" si="293" ref="Z336:Z349">K336+Y336</f>
        <v>9209.099999999999</v>
      </c>
      <c r="AA336" s="5">
        <f aca="true" t="shared" si="294" ref="AA336:AA349">L336+Z336</f>
        <v>11963.599999999999</v>
      </c>
      <c r="AB336" s="5">
        <f aca="true" t="shared" si="295" ref="AB336:AB349">M336+AA336</f>
        <v>12258.699999999999</v>
      </c>
    </row>
    <row r="337" spans="1:28" ht="12.75">
      <c r="A337" s="5" t="s">
        <v>16</v>
      </c>
      <c r="B337" s="5"/>
      <c r="C337" s="5"/>
      <c r="D337" s="5">
        <v>14</v>
      </c>
      <c r="E337" s="5">
        <v>10.2</v>
      </c>
      <c r="F337" s="5">
        <v>2.9</v>
      </c>
      <c r="G337" s="5">
        <v>1.9</v>
      </c>
      <c r="H337" s="5">
        <v>7</v>
      </c>
      <c r="I337" s="5"/>
      <c r="J337" s="5"/>
      <c r="K337" s="5"/>
      <c r="L337" s="5">
        <v>37</v>
      </c>
      <c r="M337" s="5"/>
      <c r="N337" s="6">
        <f t="shared" si="283"/>
        <v>73</v>
      </c>
      <c r="P337" s="5" t="s">
        <v>16</v>
      </c>
      <c r="Q337" s="5">
        <f t="shared" si="284"/>
        <v>0</v>
      </c>
      <c r="R337" s="5">
        <f t="shared" si="285"/>
        <v>0</v>
      </c>
      <c r="S337" s="5">
        <f t="shared" si="286"/>
        <v>14</v>
      </c>
      <c r="T337" s="5">
        <f t="shared" si="287"/>
        <v>24.2</v>
      </c>
      <c r="U337" s="5">
        <f t="shared" si="288"/>
        <v>27.099999999999998</v>
      </c>
      <c r="V337" s="5">
        <f t="shared" si="289"/>
        <v>28.999999999999996</v>
      </c>
      <c r="W337" s="5">
        <f t="shared" si="290"/>
        <v>36</v>
      </c>
      <c r="X337" s="5">
        <f t="shared" si="291"/>
        <v>36</v>
      </c>
      <c r="Y337" s="5">
        <f t="shared" si="292"/>
        <v>36</v>
      </c>
      <c r="Z337" s="5">
        <f t="shared" si="293"/>
        <v>36</v>
      </c>
      <c r="AA337" s="5">
        <f t="shared" si="294"/>
        <v>73</v>
      </c>
      <c r="AB337" s="5">
        <f t="shared" si="295"/>
        <v>73</v>
      </c>
    </row>
    <row r="338" spans="1:28" ht="12.75">
      <c r="A338" s="5" t="s">
        <v>17</v>
      </c>
      <c r="B338" s="5">
        <v>148.7</v>
      </c>
      <c r="C338" s="5"/>
      <c r="D338" s="5">
        <v>51.1</v>
      </c>
      <c r="E338" s="5">
        <v>617.5</v>
      </c>
      <c r="F338" s="5">
        <v>1629.1</v>
      </c>
      <c r="G338" s="5">
        <v>1706.1</v>
      </c>
      <c r="H338" s="5">
        <v>1929.3</v>
      </c>
      <c r="I338" s="5">
        <v>2156.5</v>
      </c>
      <c r="J338" s="5">
        <v>1463.9</v>
      </c>
      <c r="K338" s="5">
        <v>948.7</v>
      </c>
      <c r="L338" s="5">
        <v>767.4</v>
      </c>
      <c r="M338" s="5">
        <v>1478.4</v>
      </c>
      <c r="N338" s="6">
        <f t="shared" si="283"/>
        <v>12896.699999999999</v>
      </c>
      <c r="P338" s="5" t="s">
        <v>17</v>
      </c>
      <c r="Q338" s="5">
        <f t="shared" si="284"/>
        <v>148.7</v>
      </c>
      <c r="R338" s="5">
        <f t="shared" si="285"/>
        <v>148.7</v>
      </c>
      <c r="S338" s="5">
        <f t="shared" si="286"/>
        <v>199.79999999999998</v>
      </c>
      <c r="T338" s="5">
        <f t="shared" si="287"/>
        <v>817.3</v>
      </c>
      <c r="U338" s="5">
        <f t="shared" si="288"/>
        <v>2446.3999999999996</v>
      </c>
      <c r="V338" s="5">
        <f t="shared" si="289"/>
        <v>4152.5</v>
      </c>
      <c r="W338" s="5">
        <f t="shared" si="290"/>
        <v>6081.8</v>
      </c>
      <c r="X338" s="5">
        <f t="shared" si="291"/>
        <v>8238.3</v>
      </c>
      <c r="Y338" s="5">
        <f t="shared" si="292"/>
        <v>9702.199999999999</v>
      </c>
      <c r="Z338" s="5">
        <f t="shared" si="293"/>
        <v>10650.9</v>
      </c>
      <c r="AA338" s="5">
        <f t="shared" si="294"/>
        <v>11418.3</v>
      </c>
      <c r="AB338" s="5">
        <f t="shared" si="295"/>
        <v>12896.699999999999</v>
      </c>
    </row>
    <row r="339" spans="1:28" ht="12.75">
      <c r="A339" s="5" t="s">
        <v>18</v>
      </c>
      <c r="B339" s="5"/>
      <c r="C339" s="5"/>
      <c r="D339" s="5">
        <v>22</v>
      </c>
      <c r="E339" s="5"/>
      <c r="F339" s="5"/>
      <c r="G339" s="5"/>
      <c r="H339" s="5">
        <v>6.5</v>
      </c>
      <c r="I339" s="5"/>
      <c r="J339" s="5">
        <v>26.4</v>
      </c>
      <c r="K339" s="5">
        <v>24</v>
      </c>
      <c r="L339" s="5"/>
      <c r="M339" s="5"/>
      <c r="N339" s="6">
        <f t="shared" si="283"/>
        <v>78.9</v>
      </c>
      <c r="P339" s="5" t="s">
        <v>18</v>
      </c>
      <c r="Q339" s="5">
        <f t="shared" si="284"/>
        <v>0</v>
      </c>
      <c r="R339" s="5">
        <f t="shared" si="285"/>
        <v>0</v>
      </c>
      <c r="S339" s="5">
        <f t="shared" si="286"/>
        <v>22</v>
      </c>
      <c r="T339" s="5">
        <f t="shared" si="287"/>
        <v>22</v>
      </c>
      <c r="U339" s="5">
        <f t="shared" si="288"/>
        <v>22</v>
      </c>
      <c r="V339" s="5">
        <f t="shared" si="289"/>
        <v>22</v>
      </c>
      <c r="W339" s="5">
        <f t="shared" si="290"/>
        <v>28.5</v>
      </c>
      <c r="X339" s="5">
        <f t="shared" si="291"/>
        <v>28.5</v>
      </c>
      <c r="Y339" s="5">
        <f t="shared" si="292"/>
        <v>54.9</v>
      </c>
      <c r="Z339" s="5">
        <f t="shared" si="293"/>
        <v>78.9</v>
      </c>
      <c r="AA339" s="5">
        <f t="shared" si="294"/>
        <v>78.9</v>
      </c>
      <c r="AB339" s="5">
        <f t="shared" si="295"/>
        <v>78.9</v>
      </c>
    </row>
    <row r="340" spans="1:28" ht="12.75">
      <c r="A340" s="5" t="s">
        <v>19</v>
      </c>
      <c r="B340" s="5"/>
      <c r="C340" s="5"/>
      <c r="D340" s="5"/>
      <c r="E340" s="5">
        <v>5.9</v>
      </c>
      <c r="F340" s="5">
        <v>48</v>
      </c>
      <c r="G340" s="5"/>
      <c r="H340" s="5"/>
      <c r="I340" s="5">
        <v>70</v>
      </c>
      <c r="J340" s="5">
        <v>48</v>
      </c>
      <c r="K340" s="5">
        <v>12</v>
      </c>
      <c r="L340" s="5"/>
      <c r="M340" s="5"/>
      <c r="N340" s="6">
        <f t="shared" si="283"/>
        <v>183.9</v>
      </c>
      <c r="P340" s="5" t="s">
        <v>19</v>
      </c>
      <c r="Q340" s="5">
        <f t="shared" si="284"/>
        <v>0</v>
      </c>
      <c r="R340" s="5">
        <f t="shared" si="285"/>
        <v>0</v>
      </c>
      <c r="S340" s="5">
        <f t="shared" si="286"/>
        <v>0</v>
      </c>
      <c r="T340" s="5">
        <f t="shared" si="287"/>
        <v>5.9</v>
      </c>
      <c r="U340" s="5">
        <f t="shared" si="288"/>
        <v>53.9</v>
      </c>
      <c r="V340" s="5">
        <f t="shared" si="289"/>
        <v>53.9</v>
      </c>
      <c r="W340" s="5">
        <f t="shared" si="290"/>
        <v>53.9</v>
      </c>
      <c r="X340" s="5">
        <f t="shared" si="291"/>
        <v>123.9</v>
      </c>
      <c r="Y340" s="5">
        <f t="shared" si="292"/>
        <v>171.9</v>
      </c>
      <c r="Z340" s="5">
        <f t="shared" si="293"/>
        <v>183.9</v>
      </c>
      <c r="AA340" s="5">
        <f t="shared" si="294"/>
        <v>183.9</v>
      </c>
      <c r="AB340" s="5">
        <f t="shared" si="295"/>
        <v>183.9</v>
      </c>
    </row>
    <row r="341" spans="1:28" ht="12.75">
      <c r="A341" s="5" t="s">
        <v>20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6">
        <f t="shared" si="283"/>
        <v>0</v>
      </c>
      <c r="P341" s="5" t="s">
        <v>20</v>
      </c>
      <c r="Q341" s="5">
        <f t="shared" si="284"/>
        <v>0</v>
      </c>
      <c r="R341" s="5">
        <f t="shared" si="285"/>
        <v>0</v>
      </c>
      <c r="S341" s="5">
        <f t="shared" si="286"/>
        <v>0</v>
      </c>
      <c r="T341" s="5">
        <f t="shared" si="287"/>
        <v>0</v>
      </c>
      <c r="U341" s="5">
        <f t="shared" si="288"/>
        <v>0</v>
      </c>
      <c r="V341" s="5">
        <f t="shared" si="289"/>
        <v>0</v>
      </c>
      <c r="W341" s="5">
        <f t="shared" si="290"/>
        <v>0</v>
      </c>
      <c r="X341" s="5">
        <f t="shared" si="291"/>
        <v>0</v>
      </c>
      <c r="Y341" s="5">
        <f t="shared" si="292"/>
        <v>0</v>
      </c>
      <c r="Z341" s="5">
        <f t="shared" si="293"/>
        <v>0</v>
      </c>
      <c r="AA341" s="5">
        <f t="shared" si="294"/>
        <v>0</v>
      </c>
      <c r="AB341" s="5">
        <f t="shared" si="295"/>
        <v>0</v>
      </c>
    </row>
    <row r="342" spans="1:28" ht="12.75">
      <c r="A342" s="5" t="s">
        <v>43</v>
      </c>
      <c r="B342" s="5"/>
      <c r="C342" s="5"/>
      <c r="D342" s="5"/>
      <c r="E342" s="5">
        <v>22</v>
      </c>
      <c r="F342" s="5"/>
      <c r="G342" s="5"/>
      <c r="H342" s="5"/>
      <c r="I342" s="5"/>
      <c r="J342" s="5"/>
      <c r="K342" s="5"/>
      <c r="L342" s="5"/>
      <c r="M342" s="5"/>
      <c r="N342" s="6">
        <f t="shared" si="283"/>
        <v>22</v>
      </c>
      <c r="P342" s="5" t="s">
        <v>43</v>
      </c>
      <c r="Q342" s="5">
        <f t="shared" si="284"/>
        <v>0</v>
      </c>
      <c r="R342" s="5">
        <f t="shared" si="285"/>
        <v>0</v>
      </c>
      <c r="S342" s="5">
        <f t="shared" si="286"/>
        <v>0</v>
      </c>
      <c r="T342" s="5">
        <f t="shared" si="287"/>
        <v>22</v>
      </c>
      <c r="U342" s="5">
        <f t="shared" si="288"/>
        <v>22</v>
      </c>
      <c r="V342" s="5">
        <f t="shared" si="289"/>
        <v>22</v>
      </c>
      <c r="W342" s="5">
        <f t="shared" si="290"/>
        <v>22</v>
      </c>
      <c r="X342" s="5">
        <f t="shared" si="291"/>
        <v>22</v>
      </c>
      <c r="Y342" s="5">
        <f t="shared" si="292"/>
        <v>22</v>
      </c>
      <c r="Z342" s="5">
        <f t="shared" si="293"/>
        <v>22</v>
      </c>
      <c r="AA342" s="5">
        <f t="shared" si="294"/>
        <v>22</v>
      </c>
      <c r="AB342" s="5">
        <f t="shared" si="295"/>
        <v>22</v>
      </c>
    </row>
    <row r="343" spans="1:28" ht="12.75">
      <c r="A343" s="5" t="s">
        <v>21</v>
      </c>
      <c r="B343" s="5"/>
      <c r="C343" s="5"/>
      <c r="D343" s="5"/>
      <c r="E343" s="5">
        <v>9.6</v>
      </c>
      <c r="F343" s="5"/>
      <c r="G343" s="5"/>
      <c r="H343" s="5"/>
      <c r="I343" s="5"/>
      <c r="J343" s="5"/>
      <c r="K343" s="5"/>
      <c r="L343" s="5"/>
      <c r="M343" s="5"/>
      <c r="N343" s="6">
        <f t="shared" si="283"/>
        <v>9.6</v>
      </c>
      <c r="P343" s="5" t="s">
        <v>21</v>
      </c>
      <c r="Q343" s="5">
        <f t="shared" si="284"/>
        <v>0</v>
      </c>
      <c r="R343" s="5">
        <f t="shared" si="285"/>
        <v>0</v>
      </c>
      <c r="S343" s="5">
        <f t="shared" si="286"/>
        <v>0</v>
      </c>
      <c r="T343" s="5">
        <f t="shared" si="287"/>
        <v>9.6</v>
      </c>
      <c r="U343" s="5">
        <f t="shared" si="288"/>
        <v>9.6</v>
      </c>
      <c r="V343" s="5">
        <f t="shared" si="289"/>
        <v>9.6</v>
      </c>
      <c r="W343" s="5">
        <f t="shared" si="290"/>
        <v>9.6</v>
      </c>
      <c r="X343" s="5">
        <f t="shared" si="291"/>
        <v>9.6</v>
      </c>
      <c r="Y343" s="5">
        <f t="shared" si="292"/>
        <v>9.6</v>
      </c>
      <c r="Z343" s="5">
        <f t="shared" si="293"/>
        <v>9.6</v>
      </c>
      <c r="AA343" s="5">
        <f t="shared" si="294"/>
        <v>9.6</v>
      </c>
      <c r="AB343" s="5">
        <f t="shared" si="295"/>
        <v>9.6</v>
      </c>
    </row>
    <row r="344" spans="1:28" ht="12.75">
      <c r="A344" s="5" t="s">
        <v>22</v>
      </c>
      <c r="B344" s="5"/>
      <c r="C344" s="5">
        <v>693.7</v>
      </c>
      <c r="D344" s="5">
        <v>451.6</v>
      </c>
      <c r="E344" s="5">
        <v>30.6</v>
      </c>
      <c r="F344" s="5"/>
      <c r="G344" s="5"/>
      <c r="H344" s="5"/>
      <c r="I344" s="5"/>
      <c r="J344" s="5">
        <v>1233.1</v>
      </c>
      <c r="K344" s="5">
        <v>236</v>
      </c>
      <c r="L344" s="5">
        <v>290.1</v>
      </c>
      <c r="M344" s="5">
        <v>1263.9</v>
      </c>
      <c r="N344" s="6">
        <f t="shared" si="283"/>
        <v>4199</v>
      </c>
      <c r="P344" s="5" t="s">
        <v>22</v>
      </c>
      <c r="Q344" s="5">
        <f t="shared" si="284"/>
        <v>0</v>
      </c>
      <c r="R344" s="5">
        <f t="shared" si="285"/>
        <v>693.7</v>
      </c>
      <c r="S344" s="5">
        <f t="shared" si="286"/>
        <v>1145.3000000000002</v>
      </c>
      <c r="T344" s="5">
        <f t="shared" si="287"/>
        <v>1175.9</v>
      </c>
      <c r="U344" s="5">
        <f t="shared" si="288"/>
        <v>1175.9</v>
      </c>
      <c r="V344" s="5">
        <f t="shared" si="289"/>
        <v>1175.9</v>
      </c>
      <c r="W344" s="5">
        <f t="shared" si="290"/>
        <v>1175.9</v>
      </c>
      <c r="X344" s="5">
        <f t="shared" si="291"/>
        <v>1175.9</v>
      </c>
      <c r="Y344" s="5">
        <f t="shared" si="292"/>
        <v>2409</v>
      </c>
      <c r="Z344" s="5">
        <f t="shared" si="293"/>
        <v>2645</v>
      </c>
      <c r="AA344" s="5">
        <f t="shared" si="294"/>
        <v>2935.1</v>
      </c>
      <c r="AB344" s="5">
        <f t="shared" si="295"/>
        <v>4199</v>
      </c>
    </row>
    <row r="345" spans="1:28" ht="12.75">
      <c r="A345" s="5" t="s">
        <v>23</v>
      </c>
      <c r="B345" s="5">
        <v>51.5</v>
      </c>
      <c r="C345" s="5">
        <v>173.6</v>
      </c>
      <c r="D345" s="5">
        <v>731.6</v>
      </c>
      <c r="E345" s="5">
        <v>725.3</v>
      </c>
      <c r="F345" s="5">
        <v>336.6</v>
      </c>
      <c r="G345" s="5">
        <v>880.3</v>
      </c>
      <c r="H345" s="5">
        <v>683</v>
      </c>
      <c r="I345" s="5">
        <v>205.4</v>
      </c>
      <c r="J345" s="5">
        <v>53.4</v>
      </c>
      <c r="K345" s="5">
        <v>227.3</v>
      </c>
      <c r="L345" s="5">
        <v>267.8</v>
      </c>
      <c r="M345" s="5">
        <v>242</v>
      </c>
      <c r="N345" s="6">
        <f t="shared" si="283"/>
        <v>4577.8</v>
      </c>
      <c r="P345" s="5" t="s">
        <v>23</v>
      </c>
      <c r="Q345" s="5">
        <f t="shared" si="284"/>
        <v>51.5</v>
      </c>
      <c r="R345" s="5">
        <f t="shared" si="285"/>
        <v>225.1</v>
      </c>
      <c r="S345" s="5">
        <f t="shared" si="286"/>
        <v>956.7</v>
      </c>
      <c r="T345" s="5">
        <f t="shared" si="287"/>
        <v>1682</v>
      </c>
      <c r="U345" s="5">
        <f t="shared" si="288"/>
        <v>2018.6</v>
      </c>
      <c r="V345" s="5">
        <f t="shared" si="289"/>
        <v>2898.8999999999996</v>
      </c>
      <c r="W345" s="5">
        <f t="shared" si="290"/>
        <v>3581.8999999999996</v>
      </c>
      <c r="X345" s="5">
        <f t="shared" si="291"/>
        <v>3787.2999999999997</v>
      </c>
      <c r="Y345" s="5">
        <f t="shared" si="292"/>
        <v>3840.7</v>
      </c>
      <c r="Z345" s="5">
        <f t="shared" si="293"/>
        <v>4068</v>
      </c>
      <c r="AA345" s="5">
        <f t="shared" si="294"/>
        <v>4335.8</v>
      </c>
      <c r="AB345" s="5">
        <f t="shared" si="295"/>
        <v>4577.8</v>
      </c>
    </row>
    <row r="346" spans="1:28" ht="12.75">
      <c r="A346" s="5" t="s">
        <v>24</v>
      </c>
      <c r="B346" s="5"/>
      <c r="C346" s="5"/>
      <c r="D346" s="5">
        <v>1.8</v>
      </c>
      <c r="E346" s="5">
        <v>0.8</v>
      </c>
      <c r="F346" s="5"/>
      <c r="G346" s="5"/>
      <c r="H346" s="5"/>
      <c r="I346" s="5"/>
      <c r="J346" s="5"/>
      <c r="K346" s="5"/>
      <c r="L346" s="5"/>
      <c r="M346" s="5"/>
      <c r="N346" s="6">
        <f t="shared" si="283"/>
        <v>2.6</v>
      </c>
      <c r="P346" s="5" t="s">
        <v>24</v>
      </c>
      <c r="Q346" s="5">
        <f t="shared" si="284"/>
        <v>0</v>
      </c>
      <c r="R346" s="5">
        <f t="shared" si="285"/>
        <v>0</v>
      </c>
      <c r="S346" s="5">
        <f t="shared" si="286"/>
        <v>1.8</v>
      </c>
      <c r="T346" s="5">
        <f t="shared" si="287"/>
        <v>2.6</v>
      </c>
      <c r="U346" s="5">
        <f t="shared" si="288"/>
        <v>2.6</v>
      </c>
      <c r="V346" s="5">
        <f t="shared" si="289"/>
        <v>2.6</v>
      </c>
      <c r="W346" s="5">
        <f t="shared" si="290"/>
        <v>2.6</v>
      </c>
      <c r="X346" s="5">
        <f t="shared" si="291"/>
        <v>2.6</v>
      </c>
      <c r="Y346" s="5">
        <f t="shared" si="292"/>
        <v>2.6</v>
      </c>
      <c r="Z346" s="5">
        <f t="shared" si="293"/>
        <v>2.6</v>
      </c>
      <c r="AA346" s="5">
        <f t="shared" si="294"/>
        <v>2.6</v>
      </c>
      <c r="AB346" s="5">
        <f t="shared" si="295"/>
        <v>2.6</v>
      </c>
    </row>
    <row r="347" spans="1:28" ht="12.75">
      <c r="A347" s="5" t="s">
        <v>26</v>
      </c>
      <c r="B347" s="5"/>
      <c r="C347" s="5"/>
      <c r="D347" s="5">
        <v>27.8</v>
      </c>
      <c r="E347" s="5">
        <v>13.1</v>
      </c>
      <c r="F347" s="5"/>
      <c r="G347" s="5"/>
      <c r="H347" s="5"/>
      <c r="I347" s="5"/>
      <c r="J347" s="5"/>
      <c r="K347" s="5"/>
      <c r="L347" s="5"/>
      <c r="M347" s="5"/>
      <c r="N347" s="6">
        <f t="shared" si="283"/>
        <v>40.9</v>
      </c>
      <c r="P347" s="5" t="s">
        <v>26</v>
      </c>
      <c r="Q347" s="5">
        <f t="shared" si="284"/>
        <v>0</v>
      </c>
      <c r="R347" s="5">
        <f t="shared" si="285"/>
        <v>0</v>
      </c>
      <c r="S347" s="5">
        <f t="shared" si="286"/>
        <v>27.8</v>
      </c>
      <c r="T347" s="5">
        <f t="shared" si="287"/>
        <v>40.9</v>
      </c>
      <c r="U347" s="5">
        <f t="shared" si="288"/>
        <v>40.9</v>
      </c>
      <c r="V347" s="5">
        <f t="shared" si="289"/>
        <v>40.9</v>
      </c>
      <c r="W347" s="5">
        <f t="shared" si="290"/>
        <v>40.9</v>
      </c>
      <c r="X347" s="5">
        <f t="shared" si="291"/>
        <v>40.9</v>
      </c>
      <c r="Y347" s="5">
        <f t="shared" si="292"/>
        <v>40.9</v>
      </c>
      <c r="Z347" s="5">
        <f t="shared" si="293"/>
        <v>40.9</v>
      </c>
      <c r="AA347" s="5">
        <f t="shared" si="294"/>
        <v>40.9</v>
      </c>
      <c r="AB347" s="5">
        <f t="shared" si="295"/>
        <v>40.9</v>
      </c>
    </row>
    <row r="348" spans="1:28" ht="12.75">
      <c r="A348" s="5" t="s">
        <v>28</v>
      </c>
      <c r="B348" s="5"/>
      <c r="C348" s="5"/>
      <c r="D348" s="5"/>
      <c r="E348" s="5">
        <v>11.9</v>
      </c>
      <c r="F348" s="5"/>
      <c r="G348" s="5"/>
      <c r="H348" s="5"/>
      <c r="I348" s="5"/>
      <c r="J348" s="5"/>
      <c r="K348" s="5"/>
      <c r="L348" s="5"/>
      <c r="M348" s="5"/>
      <c r="N348" s="6">
        <f t="shared" si="283"/>
        <v>11.9</v>
      </c>
      <c r="P348" s="5" t="s">
        <v>28</v>
      </c>
      <c r="Q348" s="5">
        <f t="shared" si="284"/>
        <v>0</v>
      </c>
      <c r="R348" s="5">
        <f t="shared" si="285"/>
        <v>0</v>
      </c>
      <c r="S348" s="5">
        <f t="shared" si="286"/>
        <v>0</v>
      </c>
      <c r="T348" s="5">
        <f t="shared" si="287"/>
        <v>11.9</v>
      </c>
      <c r="U348" s="5">
        <f t="shared" si="288"/>
        <v>11.9</v>
      </c>
      <c r="V348" s="5">
        <f t="shared" si="289"/>
        <v>11.9</v>
      </c>
      <c r="W348" s="5">
        <f t="shared" si="290"/>
        <v>11.9</v>
      </c>
      <c r="X348" s="5">
        <f t="shared" si="291"/>
        <v>11.9</v>
      </c>
      <c r="Y348" s="5">
        <f t="shared" si="292"/>
        <v>11.9</v>
      </c>
      <c r="Z348" s="5">
        <f t="shared" si="293"/>
        <v>11.9</v>
      </c>
      <c r="AA348" s="5">
        <f t="shared" si="294"/>
        <v>11.9</v>
      </c>
      <c r="AB348" s="5">
        <f t="shared" si="295"/>
        <v>11.9</v>
      </c>
    </row>
    <row r="349" spans="1:28" ht="12.75">
      <c r="A349" s="5" t="s">
        <v>50</v>
      </c>
      <c r="B349" s="5"/>
      <c r="C349" s="5"/>
      <c r="D349" s="5"/>
      <c r="E349" s="5">
        <v>6.4</v>
      </c>
      <c r="F349" s="5"/>
      <c r="G349" s="5"/>
      <c r="H349" s="5"/>
      <c r="I349" s="5"/>
      <c r="J349" s="5"/>
      <c r="K349" s="5"/>
      <c r="L349" s="5"/>
      <c r="M349" s="5"/>
      <c r="N349" s="6">
        <f t="shared" si="283"/>
        <v>6.4</v>
      </c>
      <c r="P349" s="5" t="s">
        <v>50</v>
      </c>
      <c r="Q349" s="5">
        <f t="shared" si="284"/>
        <v>0</v>
      </c>
      <c r="R349" s="5">
        <f t="shared" si="285"/>
        <v>0</v>
      </c>
      <c r="S349" s="5">
        <f t="shared" si="286"/>
        <v>0</v>
      </c>
      <c r="T349" s="5">
        <f t="shared" si="287"/>
        <v>6.4</v>
      </c>
      <c r="U349" s="5">
        <f t="shared" si="288"/>
        <v>6.4</v>
      </c>
      <c r="V349" s="5">
        <f t="shared" si="289"/>
        <v>6.4</v>
      </c>
      <c r="W349" s="5">
        <f t="shared" si="290"/>
        <v>6.4</v>
      </c>
      <c r="X349" s="5">
        <f t="shared" si="291"/>
        <v>6.4</v>
      </c>
      <c r="Y349" s="5">
        <f t="shared" si="292"/>
        <v>6.4</v>
      </c>
      <c r="Z349" s="5">
        <f t="shared" si="293"/>
        <v>6.4</v>
      </c>
      <c r="AA349" s="5">
        <f t="shared" si="294"/>
        <v>6.4</v>
      </c>
      <c r="AB349" s="5">
        <f t="shared" si="295"/>
        <v>6.4</v>
      </c>
    </row>
    <row r="350" spans="1:28" ht="12.75">
      <c r="A350" s="7" t="s">
        <v>31</v>
      </c>
      <c r="B350" s="7">
        <f aca="true" t="shared" si="296" ref="B350:N350">SUM(B336:B349)</f>
        <v>200.2</v>
      </c>
      <c r="C350" s="7">
        <f t="shared" si="296"/>
        <v>893.0000000000001</v>
      </c>
      <c r="D350" s="7">
        <f t="shared" si="296"/>
        <v>1742.2</v>
      </c>
      <c r="E350" s="7">
        <f t="shared" si="296"/>
        <v>2255.0000000000005</v>
      </c>
      <c r="F350" s="7">
        <f t="shared" si="296"/>
        <v>4223.6</v>
      </c>
      <c r="G350" s="7">
        <f t="shared" si="296"/>
        <v>4174.8</v>
      </c>
      <c r="H350" s="7">
        <f t="shared" si="296"/>
        <v>3293.2</v>
      </c>
      <c r="I350" s="7">
        <f t="shared" si="296"/>
        <v>3670.9</v>
      </c>
      <c r="J350" s="7">
        <f t="shared" si="296"/>
        <v>3701.5000000000005</v>
      </c>
      <c r="K350" s="7">
        <f t="shared" si="296"/>
        <v>2810.8</v>
      </c>
      <c r="L350" s="7">
        <f t="shared" si="296"/>
        <v>4116.8</v>
      </c>
      <c r="M350" s="7">
        <f t="shared" si="296"/>
        <v>3279.4</v>
      </c>
      <c r="N350" s="7">
        <f t="shared" si="296"/>
        <v>34361.4</v>
      </c>
      <c r="P350" s="7" t="s">
        <v>31</v>
      </c>
      <c r="Q350" s="7">
        <f aca="true" t="shared" si="297" ref="Q350:AB350">SUM(Q336:Q349)</f>
        <v>200.2</v>
      </c>
      <c r="R350" s="7">
        <f t="shared" si="297"/>
        <v>1093.2</v>
      </c>
      <c r="S350" s="7">
        <f t="shared" si="297"/>
        <v>2835.4000000000005</v>
      </c>
      <c r="T350" s="7">
        <f t="shared" si="297"/>
        <v>5090.4</v>
      </c>
      <c r="U350" s="7">
        <f t="shared" si="297"/>
        <v>9313.999999999998</v>
      </c>
      <c r="V350" s="7">
        <f t="shared" si="297"/>
        <v>13488.8</v>
      </c>
      <c r="W350" s="7">
        <f t="shared" si="297"/>
        <v>16782</v>
      </c>
      <c r="X350" s="7">
        <f t="shared" si="297"/>
        <v>20452.9</v>
      </c>
      <c r="Y350" s="7">
        <f t="shared" si="297"/>
        <v>24154.400000000005</v>
      </c>
      <c r="Z350" s="7">
        <f t="shared" si="297"/>
        <v>26965.200000000004</v>
      </c>
      <c r="AA350" s="7">
        <f t="shared" si="297"/>
        <v>31082</v>
      </c>
      <c r="AB350" s="7">
        <f t="shared" si="297"/>
        <v>34361.4</v>
      </c>
    </row>
    <row r="351" spans="1:28" ht="12.75">
      <c r="A351" s="8" t="s">
        <v>32</v>
      </c>
      <c r="B351" s="8">
        <f aca="true" t="shared" si="298" ref="B351:N351">SUM(B336:B350)/2</f>
        <v>200.2</v>
      </c>
      <c r="C351" s="8">
        <f t="shared" si="298"/>
        <v>893.0000000000001</v>
      </c>
      <c r="D351" s="8">
        <f t="shared" si="298"/>
        <v>1742.2</v>
      </c>
      <c r="E351" s="8">
        <f t="shared" si="298"/>
        <v>2255.0000000000005</v>
      </c>
      <c r="F351" s="8">
        <f t="shared" si="298"/>
        <v>4223.6</v>
      </c>
      <c r="G351" s="8">
        <f t="shared" si="298"/>
        <v>4174.8</v>
      </c>
      <c r="H351" s="8">
        <f t="shared" si="298"/>
        <v>3293.2</v>
      </c>
      <c r="I351" s="8">
        <f t="shared" si="298"/>
        <v>3670.9</v>
      </c>
      <c r="J351" s="8">
        <f t="shared" si="298"/>
        <v>3701.5000000000005</v>
      </c>
      <c r="K351" s="8">
        <f t="shared" si="298"/>
        <v>2810.8</v>
      </c>
      <c r="L351" s="8">
        <f t="shared" si="298"/>
        <v>4116.8</v>
      </c>
      <c r="M351" s="8">
        <f t="shared" si="298"/>
        <v>3279.4</v>
      </c>
      <c r="N351" s="8">
        <f t="shared" si="298"/>
        <v>34361.4</v>
      </c>
      <c r="P351" s="8" t="s">
        <v>32</v>
      </c>
      <c r="Q351" s="8">
        <f aca="true" t="shared" si="299" ref="Q351:AB351">SUM(Q336:Q350)/2</f>
        <v>200.2</v>
      </c>
      <c r="R351" s="8">
        <f t="shared" si="299"/>
        <v>1093.2</v>
      </c>
      <c r="S351" s="8">
        <f t="shared" si="299"/>
        <v>2835.4000000000005</v>
      </c>
      <c r="T351" s="8">
        <f t="shared" si="299"/>
        <v>5090.4</v>
      </c>
      <c r="U351" s="8">
        <f t="shared" si="299"/>
        <v>9313.999999999998</v>
      </c>
      <c r="V351" s="8">
        <f t="shared" si="299"/>
        <v>13488.8</v>
      </c>
      <c r="W351" s="8">
        <f t="shared" si="299"/>
        <v>16782</v>
      </c>
      <c r="X351" s="8">
        <f t="shared" si="299"/>
        <v>20452.9</v>
      </c>
      <c r="Y351" s="8">
        <f t="shared" si="299"/>
        <v>24154.400000000005</v>
      </c>
      <c r="Z351" s="8">
        <f t="shared" si="299"/>
        <v>26965.200000000004</v>
      </c>
      <c r="AA351" s="8">
        <f t="shared" si="299"/>
        <v>31082</v>
      </c>
      <c r="AB351" s="8">
        <f t="shared" si="299"/>
        <v>34361.4</v>
      </c>
    </row>
    <row r="352" spans="1:28" ht="12.75">
      <c r="A352" s="5" t="s">
        <v>49</v>
      </c>
      <c r="B352" s="5"/>
      <c r="C352" s="5"/>
      <c r="D352" s="5"/>
      <c r="E352" s="5">
        <v>8</v>
      </c>
      <c r="F352" s="5"/>
      <c r="G352" s="5"/>
      <c r="H352" s="5"/>
      <c r="I352" s="5"/>
      <c r="J352" s="5"/>
      <c r="K352" s="5"/>
      <c r="L352" s="5"/>
      <c r="M352" s="5"/>
      <c r="N352" s="6">
        <f>SUM(B352:M352)</f>
        <v>8</v>
      </c>
      <c r="P352" s="5" t="s">
        <v>49</v>
      </c>
      <c r="Q352" s="5">
        <f>B352</f>
        <v>0</v>
      </c>
      <c r="R352" s="5">
        <f aca="true" t="shared" si="300" ref="R352:AB354">C352+Q352</f>
        <v>0</v>
      </c>
      <c r="S352" s="5">
        <f t="shared" si="300"/>
        <v>0</v>
      </c>
      <c r="T352" s="5">
        <f t="shared" si="300"/>
        <v>8</v>
      </c>
      <c r="U352" s="5">
        <f t="shared" si="300"/>
        <v>8</v>
      </c>
      <c r="V352" s="5">
        <f t="shared" si="300"/>
        <v>8</v>
      </c>
      <c r="W352" s="5">
        <f t="shared" si="300"/>
        <v>8</v>
      </c>
      <c r="X352" s="5">
        <f t="shared" si="300"/>
        <v>8</v>
      </c>
      <c r="Y352" s="5">
        <f t="shared" si="300"/>
        <v>8</v>
      </c>
      <c r="Z352" s="5">
        <f t="shared" si="300"/>
        <v>8</v>
      </c>
      <c r="AA352" s="5">
        <f t="shared" si="300"/>
        <v>8</v>
      </c>
      <c r="AB352" s="5">
        <f t="shared" si="300"/>
        <v>8</v>
      </c>
    </row>
    <row r="353" spans="1:28" ht="12.75">
      <c r="A353" s="5" t="s">
        <v>59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6">
        <f>SUM(B353:M353)</f>
        <v>0</v>
      </c>
      <c r="P353" s="5" t="s">
        <v>59</v>
      </c>
      <c r="Q353" s="5">
        <f>B353</f>
        <v>0</v>
      </c>
      <c r="R353" s="5">
        <f t="shared" si="300"/>
        <v>0</v>
      </c>
      <c r="S353" s="5">
        <f t="shared" si="300"/>
        <v>0</v>
      </c>
      <c r="T353" s="5">
        <f t="shared" si="300"/>
        <v>0</v>
      </c>
      <c r="U353" s="5">
        <f t="shared" si="300"/>
        <v>0</v>
      </c>
      <c r="V353" s="5">
        <f t="shared" si="300"/>
        <v>0</v>
      </c>
      <c r="W353" s="5">
        <f t="shared" si="300"/>
        <v>0</v>
      </c>
      <c r="X353" s="5">
        <f t="shared" si="300"/>
        <v>0</v>
      </c>
      <c r="Y353" s="5">
        <f t="shared" si="300"/>
        <v>0</v>
      </c>
      <c r="Z353" s="5">
        <f t="shared" si="300"/>
        <v>0</v>
      </c>
      <c r="AA353" s="5">
        <f t="shared" si="300"/>
        <v>0</v>
      </c>
      <c r="AB353" s="5">
        <f t="shared" si="300"/>
        <v>0</v>
      </c>
    </row>
    <row r="354" spans="1:28" ht="12.75">
      <c r="A354" s="5" t="s">
        <v>57</v>
      </c>
      <c r="B354" s="5">
        <v>0.3</v>
      </c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6">
        <f>SUM(B354:M354)</f>
        <v>0.3</v>
      </c>
      <c r="P354" s="5" t="s">
        <v>57</v>
      </c>
      <c r="Q354" s="5">
        <f>B354</f>
        <v>0.3</v>
      </c>
      <c r="R354" s="5">
        <f t="shared" si="300"/>
        <v>0.3</v>
      </c>
      <c r="S354" s="5">
        <f t="shared" si="300"/>
        <v>0.3</v>
      </c>
      <c r="T354" s="5">
        <f t="shared" si="300"/>
        <v>0.3</v>
      </c>
      <c r="U354" s="5">
        <f t="shared" si="300"/>
        <v>0.3</v>
      </c>
      <c r="V354" s="5">
        <f t="shared" si="300"/>
        <v>0.3</v>
      </c>
      <c r="W354" s="5">
        <f t="shared" si="300"/>
        <v>0.3</v>
      </c>
      <c r="X354" s="5">
        <f t="shared" si="300"/>
        <v>0.3</v>
      </c>
      <c r="Y354" s="5">
        <f t="shared" si="300"/>
        <v>0.3</v>
      </c>
      <c r="Z354" s="5">
        <f t="shared" si="300"/>
        <v>0.3</v>
      </c>
      <c r="AA354" s="5">
        <f t="shared" si="300"/>
        <v>0.3</v>
      </c>
      <c r="AB354" s="5">
        <f t="shared" si="300"/>
        <v>0.3</v>
      </c>
    </row>
    <row r="355" spans="1:28" ht="12.75">
      <c r="A355" s="7" t="s">
        <v>35</v>
      </c>
      <c r="B355" s="7">
        <f aca="true" t="shared" si="301" ref="B355:N355">SUM(B352:B354)</f>
        <v>0.3</v>
      </c>
      <c r="C355" s="7">
        <f t="shared" si="301"/>
        <v>0</v>
      </c>
      <c r="D355" s="7">
        <f t="shared" si="301"/>
        <v>0</v>
      </c>
      <c r="E355" s="7">
        <f t="shared" si="301"/>
        <v>8</v>
      </c>
      <c r="F355" s="7">
        <f t="shared" si="301"/>
        <v>0</v>
      </c>
      <c r="G355" s="7">
        <f t="shared" si="301"/>
        <v>0</v>
      </c>
      <c r="H355" s="7">
        <f t="shared" si="301"/>
        <v>0</v>
      </c>
      <c r="I355" s="7">
        <f t="shared" si="301"/>
        <v>0</v>
      </c>
      <c r="J355" s="7">
        <f t="shared" si="301"/>
        <v>0</v>
      </c>
      <c r="K355" s="7">
        <f t="shared" si="301"/>
        <v>0</v>
      </c>
      <c r="L355" s="7">
        <f t="shared" si="301"/>
        <v>0</v>
      </c>
      <c r="M355" s="7">
        <f t="shared" si="301"/>
        <v>0</v>
      </c>
      <c r="N355" s="7">
        <f t="shared" si="301"/>
        <v>8.3</v>
      </c>
      <c r="P355" s="7" t="s">
        <v>35</v>
      </c>
      <c r="Q355" s="7">
        <f aca="true" t="shared" si="302" ref="Q355:AB355">SUM(Q352:Q354)</f>
        <v>0.3</v>
      </c>
      <c r="R355" s="7">
        <f t="shared" si="302"/>
        <v>0.3</v>
      </c>
      <c r="S355" s="7">
        <f t="shared" si="302"/>
        <v>0.3</v>
      </c>
      <c r="T355" s="7">
        <f t="shared" si="302"/>
        <v>8.3</v>
      </c>
      <c r="U355" s="7">
        <f t="shared" si="302"/>
        <v>8.3</v>
      </c>
      <c r="V355" s="7">
        <f t="shared" si="302"/>
        <v>8.3</v>
      </c>
      <c r="W355" s="7">
        <f t="shared" si="302"/>
        <v>8.3</v>
      </c>
      <c r="X355" s="7">
        <f t="shared" si="302"/>
        <v>8.3</v>
      </c>
      <c r="Y355" s="7">
        <f t="shared" si="302"/>
        <v>8.3</v>
      </c>
      <c r="Z355" s="7">
        <f t="shared" si="302"/>
        <v>8.3</v>
      </c>
      <c r="AA355" s="7">
        <f t="shared" si="302"/>
        <v>8.3</v>
      </c>
      <c r="AB355" s="7">
        <f t="shared" si="302"/>
        <v>8.3</v>
      </c>
    </row>
    <row r="356" spans="1:28" ht="12.75">
      <c r="A356" s="8" t="s">
        <v>36</v>
      </c>
      <c r="B356" s="8">
        <f aca="true" t="shared" si="303" ref="B356:N356">SUM(B352:B355)/2</f>
        <v>0.3</v>
      </c>
      <c r="C356" s="8">
        <f t="shared" si="303"/>
        <v>0</v>
      </c>
      <c r="D356" s="8">
        <f t="shared" si="303"/>
        <v>0</v>
      </c>
      <c r="E356" s="8">
        <f t="shared" si="303"/>
        <v>8</v>
      </c>
      <c r="F356" s="8">
        <f t="shared" si="303"/>
        <v>0</v>
      </c>
      <c r="G356" s="8">
        <f t="shared" si="303"/>
        <v>0</v>
      </c>
      <c r="H356" s="8">
        <f t="shared" si="303"/>
        <v>0</v>
      </c>
      <c r="I356" s="8">
        <f t="shared" si="303"/>
        <v>0</v>
      </c>
      <c r="J356" s="8">
        <f t="shared" si="303"/>
        <v>0</v>
      </c>
      <c r="K356" s="8">
        <f t="shared" si="303"/>
        <v>0</v>
      </c>
      <c r="L356" s="8">
        <f t="shared" si="303"/>
        <v>0</v>
      </c>
      <c r="M356" s="8">
        <f t="shared" si="303"/>
        <v>0</v>
      </c>
      <c r="N356" s="8">
        <f t="shared" si="303"/>
        <v>8.3</v>
      </c>
      <c r="P356" s="8" t="s">
        <v>36</v>
      </c>
      <c r="Q356" s="8">
        <f aca="true" t="shared" si="304" ref="Q356:AB356">SUM(Q352:Q355)/2</f>
        <v>0.3</v>
      </c>
      <c r="R356" s="8">
        <f t="shared" si="304"/>
        <v>0.3</v>
      </c>
      <c r="S356" s="8">
        <f t="shared" si="304"/>
        <v>0.3</v>
      </c>
      <c r="T356" s="8">
        <f t="shared" si="304"/>
        <v>8.3</v>
      </c>
      <c r="U356" s="8">
        <f t="shared" si="304"/>
        <v>8.3</v>
      </c>
      <c r="V356" s="8">
        <f t="shared" si="304"/>
        <v>8.3</v>
      </c>
      <c r="W356" s="8">
        <f t="shared" si="304"/>
        <v>8.3</v>
      </c>
      <c r="X356" s="8">
        <f t="shared" si="304"/>
        <v>8.3</v>
      </c>
      <c r="Y356" s="8">
        <f t="shared" si="304"/>
        <v>8.3</v>
      </c>
      <c r="Z356" s="8">
        <f t="shared" si="304"/>
        <v>8.3</v>
      </c>
      <c r="AA356" s="8">
        <f t="shared" si="304"/>
        <v>8.3</v>
      </c>
      <c r="AB356" s="8">
        <f t="shared" si="304"/>
        <v>8.3</v>
      </c>
    </row>
    <row r="357" spans="1:28" ht="12.75">
      <c r="A357" s="9" t="s">
        <v>37</v>
      </c>
      <c r="B357" s="9">
        <f aca="true" t="shared" si="305" ref="B357:N357">SUM(B336:B356)/3</f>
        <v>200.49999999999991</v>
      </c>
      <c r="C357" s="9">
        <f t="shared" si="305"/>
        <v>893.0000000000001</v>
      </c>
      <c r="D357" s="9">
        <f t="shared" si="305"/>
        <v>1742.2</v>
      </c>
      <c r="E357" s="9">
        <f t="shared" si="305"/>
        <v>2263.0000000000005</v>
      </c>
      <c r="F357" s="9">
        <f t="shared" si="305"/>
        <v>4223.6</v>
      </c>
      <c r="G357" s="9">
        <f t="shared" si="305"/>
        <v>4174.8</v>
      </c>
      <c r="H357" s="9">
        <f t="shared" si="305"/>
        <v>3293.1999999999994</v>
      </c>
      <c r="I357" s="9">
        <f t="shared" si="305"/>
        <v>3670.9</v>
      </c>
      <c r="J357" s="9">
        <f t="shared" si="305"/>
        <v>3701.5000000000005</v>
      </c>
      <c r="K357" s="9">
        <f t="shared" si="305"/>
        <v>2810.8000000000006</v>
      </c>
      <c r="L357" s="9">
        <f t="shared" si="305"/>
        <v>4116.8</v>
      </c>
      <c r="M357" s="9">
        <f t="shared" si="305"/>
        <v>3279.4</v>
      </c>
      <c r="N357" s="9">
        <f t="shared" si="305"/>
        <v>34369.700000000004</v>
      </c>
      <c r="P357" s="9" t="s">
        <v>37</v>
      </c>
      <c r="Q357" s="9">
        <f aca="true" t="shared" si="306" ref="Q357:AB357">SUM(Q336:Q356)/3</f>
        <v>200.49999999999991</v>
      </c>
      <c r="R357" s="9">
        <f t="shared" si="306"/>
        <v>1093.5000000000002</v>
      </c>
      <c r="S357" s="9">
        <f t="shared" si="306"/>
        <v>2835.6999999999994</v>
      </c>
      <c r="T357" s="9">
        <f t="shared" si="306"/>
        <v>5098.699999999999</v>
      </c>
      <c r="U357" s="9">
        <f t="shared" si="306"/>
        <v>9322.299999999997</v>
      </c>
      <c r="V357" s="9">
        <f t="shared" si="306"/>
        <v>13497.1</v>
      </c>
      <c r="W357" s="9">
        <f t="shared" si="306"/>
        <v>16790.300000000003</v>
      </c>
      <c r="X357" s="9">
        <f t="shared" si="306"/>
        <v>20461.200000000004</v>
      </c>
      <c r="Y357" s="9">
        <f t="shared" si="306"/>
        <v>24162.700000000008</v>
      </c>
      <c r="Z357" s="9">
        <f t="shared" si="306"/>
        <v>26973.500000000004</v>
      </c>
      <c r="AA357" s="9">
        <f t="shared" si="306"/>
        <v>31090.300000000003</v>
      </c>
      <c r="AB357" s="9">
        <f t="shared" si="306"/>
        <v>34369.700000000004</v>
      </c>
    </row>
    <row r="359" spans="1:29" ht="12.75">
      <c r="A359" s="2" t="s">
        <v>58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2.75">
      <c r="A360" s="2" t="s">
        <v>38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2.75">
      <c r="A361" s="3"/>
      <c r="B361" s="4" t="s">
        <v>2</v>
      </c>
      <c r="C361" s="4" t="s">
        <v>3</v>
      </c>
      <c r="D361" s="4" t="s">
        <v>4</v>
      </c>
      <c r="E361" s="4" t="s">
        <v>5</v>
      </c>
      <c r="F361" s="4" t="s">
        <v>6</v>
      </c>
      <c r="G361" s="4" t="s">
        <v>7</v>
      </c>
      <c r="H361" s="4" t="s">
        <v>8</v>
      </c>
      <c r="I361" s="4" t="s">
        <v>9</v>
      </c>
      <c r="J361" s="4" t="s">
        <v>10</v>
      </c>
      <c r="K361" s="4" t="s">
        <v>11</v>
      </c>
      <c r="L361" s="4" t="s">
        <v>12</v>
      </c>
      <c r="M361" s="4" t="s">
        <v>13</v>
      </c>
      <c r="N361" s="4" t="s">
        <v>14</v>
      </c>
      <c r="O361" s="3"/>
      <c r="P361" s="3"/>
      <c r="Q361" s="4" t="s">
        <v>2</v>
      </c>
      <c r="R361" s="4" t="s">
        <v>3</v>
      </c>
      <c r="S361" s="4" t="s">
        <v>4</v>
      </c>
      <c r="T361" s="4" t="s">
        <v>5</v>
      </c>
      <c r="U361" s="4" t="s">
        <v>6</v>
      </c>
      <c r="V361" s="4" t="s">
        <v>7</v>
      </c>
      <c r="W361" s="4" t="s">
        <v>8</v>
      </c>
      <c r="X361" s="4" t="s">
        <v>9</v>
      </c>
      <c r="Y361" s="4" t="s">
        <v>10</v>
      </c>
      <c r="Z361" s="4" t="s">
        <v>11</v>
      </c>
      <c r="AA361" s="4" t="s">
        <v>12</v>
      </c>
      <c r="AB361" s="4" t="s">
        <v>13</v>
      </c>
      <c r="AC361" s="3"/>
    </row>
    <row r="362" spans="1:28" ht="12.75">
      <c r="A362" s="5" t="s">
        <v>16</v>
      </c>
      <c r="B362" s="5"/>
      <c r="C362" s="5">
        <v>25</v>
      </c>
      <c r="D362" s="5">
        <v>257.5</v>
      </c>
      <c r="E362" s="5">
        <v>52.8</v>
      </c>
      <c r="F362" s="5">
        <v>10.2</v>
      </c>
      <c r="G362" s="5">
        <v>8.3</v>
      </c>
      <c r="H362" s="5"/>
      <c r="I362" s="5"/>
      <c r="J362" s="5"/>
      <c r="K362" s="5"/>
      <c r="L362" s="5"/>
      <c r="M362" s="5"/>
      <c r="N362" s="6">
        <f>SUM(B362:M362)</f>
        <v>353.8</v>
      </c>
      <c r="P362" s="5" t="s">
        <v>16</v>
      </c>
      <c r="Q362" s="5">
        <f>B362</f>
        <v>0</v>
      </c>
      <c r="R362" s="5">
        <f aca="true" t="shared" si="307" ref="R362:Y366">C362+Q362</f>
        <v>25</v>
      </c>
      <c r="S362" s="5">
        <f t="shared" si="307"/>
        <v>282.5</v>
      </c>
      <c r="T362" s="5">
        <f t="shared" si="307"/>
        <v>335.3</v>
      </c>
      <c r="U362" s="5">
        <f t="shared" si="307"/>
        <v>345.5</v>
      </c>
      <c r="V362" s="5">
        <f t="shared" si="307"/>
        <v>353.8</v>
      </c>
      <c r="W362" s="5">
        <f t="shared" si="307"/>
        <v>353.8</v>
      </c>
      <c r="X362" s="5">
        <f t="shared" si="307"/>
        <v>353.8</v>
      </c>
      <c r="Y362" s="5">
        <f t="shared" si="307"/>
        <v>353.8</v>
      </c>
      <c r="Z362" s="5"/>
      <c r="AA362" s="5"/>
      <c r="AB362" s="5"/>
    </row>
    <row r="363" spans="1:28" ht="12.75">
      <c r="A363" s="5" t="s">
        <v>23</v>
      </c>
      <c r="B363" s="5"/>
      <c r="C363" s="5"/>
      <c r="D363" s="5">
        <v>4.5</v>
      </c>
      <c r="E363" s="5">
        <v>117.7</v>
      </c>
      <c r="F363" s="5">
        <v>192.8</v>
      </c>
      <c r="G363" s="5">
        <v>11.1</v>
      </c>
      <c r="H363" s="5"/>
      <c r="I363" s="5"/>
      <c r="J363" s="5"/>
      <c r="K363" s="5"/>
      <c r="L363" s="5"/>
      <c r="M363" s="5"/>
      <c r="N363" s="6">
        <f>SUM(B363:M363)</f>
        <v>326.1</v>
      </c>
      <c r="P363" s="5" t="s">
        <v>23</v>
      </c>
      <c r="Q363" s="5">
        <f>B363</f>
        <v>0</v>
      </c>
      <c r="R363" s="5">
        <f t="shared" si="307"/>
        <v>0</v>
      </c>
      <c r="S363" s="5">
        <f t="shared" si="307"/>
        <v>4.5</v>
      </c>
      <c r="T363" s="5">
        <f t="shared" si="307"/>
        <v>122.2</v>
      </c>
      <c r="U363" s="5">
        <f t="shared" si="307"/>
        <v>315</v>
      </c>
      <c r="V363" s="5">
        <f t="shared" si="307"/>
        <v>326.1</v>
      </c>
      <c r="W363" s="5">
        <f t="shared" si="307"/>
        <v>326.1</v>
      </c>
      <c r="X363" s="5">
        <f t="shared" si="307"/>
        <v>326.1</v>
      </c>
      <c r="Y363" s="5">
        <f t="shared" si="307"/>
        <v>326.1</v>
      </c>
      <c r="Z363" s="5"/>
      <c r="AA363" s="5"/>
      <c r="AB363" s="5"/>
    </row>
    <row r="364" spans="1:28" ht="12.75">
      <c r="A364" s="5" t="s">
        <v>24</v>
      </c>
      <c r="B364" s="5"/>
      <c r="C364" s="5"/>
      <c r="D364" s="5"/>
      <c r="E364" s="5"/>
      <c r="F364" s="5"/>
      <c r="G364" s="5">
        <v>1161.7</v>
      </c>
      <c r="H364" s="5"/>
      <c r="I364" s="5"/>
      <c r="J364" s="5">
        <v>69.6</v>
      </c>
      <c r="K364" s="5"/>
      <c r="L364" s="5"/>
      <c r="M364" s="5"/>
      <c r="N364" s="6">
        <f>SUM(B364:M364)</f>
        <v>1231.3</v>
      </c>
      <c r="P364" s="5" t="s">
        <v>24</v>
      </c>
      <c r="Q364" s="5">
        <f>B364</f>
        <v>0</v>
      </c>
      <c r="R364" s="5">
        <f t="shared" si="307"/>
        <v>0</v>
      </c>
      <c r="S364" s="5">
        <f t="shared" si="307"/>
        <v>0</v>
      </c>
      <c r="T364" s="5">
        <f t="shared" si="307"/>
        <v>0</v>
      </c>
      <c r="U364" s="5">
        <f t="shared" si="307"/>
        <v>0</v>
      </c>
      <c r="V364" s="5">
        <f t="shared" si="307"/>
        <v>1161.7</v>
      </c>
      <c r="W364" s="5">
        <f t="shared" si="307"/>
        <v>1161.7</v>
      </c>
      <c r="X364" s="5">
        <f t="shared" si="307"/>
        <v>1161.7</v>
      </c>
      <c r="Y364" s="5">
        <f t="shared" si="307"/>
        <v>1231.3</v>
      </c>
      <c r="Z364" s="5"/>
      <c r="AA364" s="5"/>
      <c r="AB364" s="5"/>
    </row>
    <row r="365" spans="1:28" ht="12.75">
      <c r="A365" s="5" t="s">
        <v>26</v>
      </c>
      <c r="B365" s="5"/>
      <c r="C365" s="5"/>
      <c r="D365" s="5"/>
      <c r="E365" s="5">
        <v>72</v>
      </c>
      <c r="F365" s="5"/>
      <c r="G365" s="5"/>
      <c r="H365" s="5"/>
      <c r="I365" s="5"/>
      <c r="J365" s="5"/>
      <c r="K365" s="5"/>
      <c r="L365" s="5"/>
      <c r="M365" s="5"/>
      <c r="N365" s="6">
        <f>SUM(B365:M365)</f>
        <v>72</v>
      </c>
      <c r="P365" s="5" t="s">
        <v>26</v>
      </c>
      <c r="Q365" s="5">
        <f>B365</f>
        <v>0</v>
      </c>
      <c r="R365" s="5">
        <f t="shared" si="307"/>
        <v>0</v>
      </c>
      <c r="S365" s="5">
        <f t="shared" si="307"/>
        <v>0</v>
      </c>
      <c r="T365" s="5">
        <f t="shared" si="307"/>
        <v>72</v>
      </c>
      <c r="U365" s="5">
        <f t="shared" si="307"/>
        <v>72</v>
      </c>
      <c r="V365" s="5">
        <f t="shared" si="307"/>
        <v>72</v>
      </c>
      <c r="W365" s="5">
        <f t="shared" si="307"/>
        <v>72</v>
      </c>
      <c r="X365" s="5">
        <f t="shared" si="307"/>
        <v>72</v>
      </c>
      <c r="Y365" s="5">
        <f t="shared" si="307"/>
        <v>72</v>
      </c>
      <c r="Z365" s="5"/>
      <c r="AA365" s="5"/>
      <c r="AB365" s="5"/>
    </row>
    <row r="366" spans="1:28" ht="12.75">
      <c r="A366" s="5" t="s">
        <v>27</v>
      </c>
      <c r="B366" s="5"/>
      <c r="C366" s="5"/>
      <c r="D366" s="5"/>
      <c r="E366" s="5">
        <v>136.8</v>
      </c>
      <c r="F366" s="5"/>
      <c r="G366" s="5"/>
      <c r="H366" s="5"/>
      <c r="I366" s="5"/>
      <c r="J366" s="5"/>
      <c r="K366" s="5"/>
      <c r="L366" s="5"/>
      <c r="M366" s="5"/>
      <c r="N366" s="6">
        <f>SUM(B366:M366)</f>
        <v>136.8</v>
      </c>
      <c r="P366" s="5" t="s">
        <v>27</v>
      </c>
      <c r="Q366" s="5">
        <f>B366</f>
        <v>0</v>
      </c>
      <c r="R366" s="5">
        <f t="shared" si="307"/>
        <v>0</v>
      </c>
      <c r="S366" s="5">
        <f t="shared" si="307"/>
        <v>0</v>
      </c>
      <c r="T366" s="5">
        <f t="shared" si="307"/>
        <v>136.8</v>
      </c>
      <c r="U366" s="5">
        <f t="shared" si="307"/>
        <v>136.8</v>
      </c>
      <c r="V366" s="5">
        <f t="shared" si="307"/>
        <v>136.8</v>
      </c>
      <c r="W366" s="5">
        <f t="shared" si="307"/>
        <v>136.8</v>
      </c>
      <c r="X366" s="5">
        <f t="shared" si="307"/>
        <v>136.8</v>
      </c>
      <c r="Y366" s="5">
        <f t="shared" si="307"/>
        <v>136.8</v>
      </c>
      <c r="Z366" s="5"/>
      <c r="AA366" s="5"/>
      <c r="AB366" s="5"/>
    </row>
    <row r="367" spans="1:28" ht="12.75">
      <c r="A367" s="7" t="s">
        <v>31</v>
      </c>
      <c r="B367" s="7">
        <f aca="true" t="shared" si="308" ref="B367:N367">SUM(B362:B366)</f>
        <v>0</v>
      </c>
      <c r="C367" s="7">
        <f t="shared" si="308"/>
        <v>25</v>
      </c>
      <c r="D367" s="7">
        <f t="shared" si="308"/>
        <v>262</v>
      </c>
      <c r="E367" s="7">
        <f t="shared" si="308"/>
        <v>379.3</v>
      </c>
      <c r="F367" s="7">
        <f t="shared" si="308"/>
        <v>203</v>
      </c>
      <c r="G367" s="7">
        <f t="shared" si="308"/>
        <v>1181.1000000000001</v>
      </c>
      <c r="H367" s="7">
        <f t="shared" si="308"/>
        <v>0</v>
      </c>
      <c r="I367" s="7">
        <f t="shared" si="308"/>
        <v>0</v>
      </c>
      <c r="J367" s="7">
        <f t="shared" si="308"/>
        <v>69.6</v>
      </c>
      <c r="K367" s="7">
        <f t="shared" si="308"/>
        <v>0</v>
      </c>
      <c r="L367" s="7">
        <f t="shared" si="308"/>
        <v>0</v>
      </c>
      <c r="M367" s="7">
        <f t="shared" si="308"/>
        <v>0</v>
      </c>
      <c r="N367" s="7">
        <f t="shared" si="308"/>
        <v>2120</v>
      </c>
      <c r="P367" s="7" t="s">
        <v>31</v>
      </c>
      <c r="Q367" s="7">
        <f aca="true" t="shared" si="309" ref="Q367:AB367">SUM(Q362:Q366)</f>
        <v>0</v>
      </c>
      <c r="R367" s="7">
        <f t="shared" si="309"/>
        <v>25</v>
      </c>
      <c r="S367" s="7">
        <f t="shared" si="309"/>
        <v>287</v>
      </c>
      <c r="T367" s="7">
        <f t="shared" si="309"/>
        <v>666.3</v>
      </c>
      <c r="U367" s="7">
        <f t="shared" si="309"/>
        <v>869.3</v>
      </c>
      <c r="V367" s="7">
        <f t="shared" si="309"/>
        <v>2050.4</v>
      </c>
      <c r="W367" s="7">
        <f t="shared" si="309"/>
        <v>2050.4</v>
      </c>
      <c r="X367" s="7">
        <f t="shared" si="309"/>
        <v>2050.4</v>
      </c>
      <c r="Y367" s="7">
        <f t="shared" si="309"/>
        <v>2120</v>
      </c>
      <c r="Z367" s="7">
        <f t="shared" si="309"/>
        <v>0</v>
      </c>
      <c r="AA367" s="7">
        <f t="shared" si="309"/>
        <v>0</v>
      </c>
      <c r="AB367" s="7">
        <f t="shared" si="309"/>
        <v>0</v>
      </c>
    </row>
    <row r="368" spans="1:28" ht="12.75">
      <c r="A368" s="8" t="s">
        <v>32</v>
      </c>
      <c r="B368" s="8">
        <f aca="true" t="shared" si="310" ref="B368:N368">SUM(B362:B367)/2</f>
        <v>0</v>
      </c>
      <c r="C368" s="8">
        <f t="shared" si="310"/>
        <v>25</v>
      </c>
      <c r="D368" s="8">
        <f t="shared" si="310"/>
        <v>262</v>
      </c>
      <c r="E368" s="8">
        <f t="shared" si="310"/>
        <v>379.3</v>
      </c>
      <c r="F368" s="8">
        <f t="shared" si="310"/>
        <v>203</v>
      </c>
      <c r="G368" s="8">
        <f t="shared" si="310"/>
        <v>1181.1000000000001</v>
      </c>
      <c r="H368" s="8">
        <f t="shared" si="310"/>
        <v>0</v>
      </c>
      <c r="I368" s="8">
        <f t="shared" si="310"/>
        <v>0</v>
      </c>
      <c r="J368" s="8">
        <f t="shared" si="310"/>
        <v>69.6</v>
      </c>
      <c r="K368" s="8">
        <f t="shared" si="310"/>
        <v>0</v>
      </c>
      <c r="L368" s="8">
        <f t="shared" si="310"/>
        <v>0</v>
      </c>
      <c r="M368" s="8">
        <f t="shared" si="310"/>
        <v>0</v>
      </c>
      <c r="N368" s="8">
        <f t="shared" si="310"/>
        <v>2120</v>
      </c>
      <c r="P368" s="8" t="s">
        <v>32</v>
      </c>
      <c r="Q368" s="8">
        <f aca="true" t="shared" si="311" ref="Q368:AB368">SUM(Q362:Q367)/2</f>
        <v>0</v>
      </c>
      <c r="R368" s="8">
        <f t="shared" si="311"/>
        <v>25</v>
      </c>
      <c r="S368" s="8">
        <f t="shared" si="311"/>
        <v>287</v>
      </c>
      <c r="T368" s="8">
        <f t="shared" si="311"/>
        <v>666.3</v>
      </c>
      <c r="U368" s="8">
        <f t="shared" si="311"/>
        <v>869.3</v>
      </c>
      <c r="V368" s="8">
        <f t="shared" si="311"/>
        <v>2050.4</v>
      </c>
      <c r="W368" s="8">
        <f t="shared" si="311"/>
        <v>2050.4</v>
      </c>
      <c r="X368" s="8">
        <f t="shared" si="311"/>
        <v>2050.4</v>
      </c>
      <c r="Y368" s="8">
        <f t="shared" si="311"/>
        <v>2120</v>
      </c>
      <c r="Z368" s="8">
        <f t="shared" si="311"/>
        <v>0</v>
      </c>
      <c r="AA368" s="8">
        <f t="shared" si="311"/>
        <v>0</v>
      </c>
      <c r="AB368" s="8">
        <f t="shared" si="311"/>
        <v>0</v>
      </c>
    </row>
    <row r="369" spans="1:28" ht="12.75">
      <c r="A369" s="5" t="s">
        <v>33</v>
      </c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6"/>
      <c r="P369" s="5" t="s">
        <v>33</v>
      </c>
      <c r="Q369" s="5">
        <f>B369</f>
        <v>0</v>
      </c>
      <c r="R369" s="5">
        <f aca="true" t="shared" si="312" ref="R369:Y369">C369+Q369</f>
        <v>0</v>
      </c>
      <c r="S369" s="5">
        <f t="shared" si="312"/>
        <v>0</v>
      </c>
      <c r="T369" s="5">
        <f t="shared" si="312"/>
        <v>0</v>
      </c>
      <c r="U369" s="5">
        <f t="shared" si="312"/>
        <v>0</v>
      </c>
      <c r="V369" s="5">
        <f t="shared" si="312"/>
        <v>0</v>
      </c>
      <c r="W369" s="5">
        <f t="shared" si="312"/>
        <v>0</v>
      </c>
      <c r="X369" s="5">
        <f t="shared" si="312"/>
        <v>0</v>
      </c>
      <c r="Y369" s="5">
        <f t="shared" si="312"/>
        <v>0</v>
      </c>
      <c r="Z369" s="5"/>
      <c r="AA369" s="5"/>
      <c r="AB369" s="5"/>
    </row>
    <row r="370" spans="1:28" ht="12.75">
      <c r="A370" s="7" t="s">
        <v>35</v>
      </c>
      <c r="B370" s="7">
        <f aca="true" t="shared" si="313" ref="B370:N370">SUM(B369:B369)</f>
        <v>0</v>
      </c>
      <c r="C370" s="7">
        <f t="shared" si="313"/>
        <v>0</v>
      </c>
      <c r="D370" s="7">
        <f t="shared" si="313"/>
        <v>0</v>
      </c>
      <c r="E370" s="7">
        <f t="shared" si="313"/>
        <v>0</v>
      </c>
      <c r="F370" s="7">
        <f t="shared" si="313"/>
        <v>0</v>
      </c>
      <c r="G370" s="7">
        <f t="shared" si="313"/>
        <v>0</v>
      </c>
      <c r="H370" s="7">
        <f t="shared" si="313"/>
        <v>0</v>
      </c>
      <c r="I370" s="7">
        <f t="shared" si="313"/>
        <v>0</v>
      </c>
      <c r="J370" s="7">
        <f t="shared" si="313"/>
        <v>0</v>
      </c>
      <c r="K370" s="7">
        <f t="shared" si="313"/>
        <v>0</v>
      </c>
      <c r="L370" s="7">
        <f t="shared" si="313"/>
        <v>0</v>
      </c>
      <c r="M370" s="7">
        <f t="shared" si="313"/>
        <v>0</v>
      </c>
      <c r="N370" s="7">
        <f t="shared" si="313"/>
        <v>0</v>
      </c>
      <c r="P370" s="7" t="s">
        <v>35</v>
      </c>
      <c r="Q370" s="7">
        <f aca="true" t="shared" si="314" ref="Q370:AB370">SUM(Q369:Q369)</f>
        <v>0</v>
      </c>
      <c r="R370" s="7">
        <f t="shared" si="314"/>
        <v>0</v>
      </c>
      <c r="S370" s="7">
        <f t="shared" si="314"/>
        <v>0</v>
      </c>
      <c r="T370" s="7">
        <f t="shared" si="314"/>
        <v>0</v>
      </c>
      <c r="U370" s="7">
        <f t="shared" si="314"/>
        <v>0</v>
      </c>
      <c r="V370" s="7">
        <f t="shared" si="314"/>
        <v>0</v>
      </c>
      <c r="W370" s="7">
        <f t="shared" si="314"/>
        <v>0</v>
      </c>
      <c r="X370" s="7">
        <f t="shared" si="314"/>
        <v>0</v>
      </c>
      <c r="Y370" s="7">
        <f t="shared" si="314"/>
        <v>0</v>
      </c>
      <c r="Z370" s="7">
        <f t="shared" si="314"/>
        <v>0</v>
      </c>
      <c r="AA370" s="7">
        <f t="shared" si="314"/>
        <v>0</v>
      </c>
      <c r="AB370" s="7">
        <f t="shared" si="314"/>
        <v>0</v>
      </c>
    </row>
    <row r="371" spans="1:28" ht="12.75">
      <c r="A371" s="8" t="s">
        <v>36</v>
      </c>
      <c r="B371" s="8">
        <f aca="true" t="shared" si="315" ref="B371:N371">SUM(B369:B370)/2</f>
        <v>0</v>
      </c>
      <c r="C371" s="8">
        <f t="shared" si="315"/>
        <v>0</v>
      </c>
      <c r="D371" s="8">
        <f t="shared" si="315"/>
        <v>0</v>
      </c>
      <c r="E371" s="8">
        <f t="shared" si="315"/>
        <v>0</v>
      </c>
      <c r="F371" s="8">
        <f t="shared" si="315"/>
        <v>0</v>
      </c>
      <c r="G371" s="8">
        <f t="shared" si="315"/>
        <v>0</v>
      </c>
      <c r="H371" s="8">
        <f t="shared" si="315"/>
        <v>0</v>
      </c>
      <c r="I371" s="8">
        <f t="shared" si="315"/>
        <v>0</v>
      </c>
      <c r="J371" s="8">
        <f t="shared" si="315"/>
        <v>0</v>
      </c>
      <c r="K371" s="8">
        <f t="shared" si="315"/>
        <v>0</v>
      </c>
      <c r="L371" s="8">
        <f t="shared" si="315"/>
        <v>0</v>
      </c>
      <c r="M371" s="8">
        <f t="shared" si="315"/>
        <v>0</v>
      </c>
      <c r="N371" s="8">
        <f t="shared" si="315"/>
        <v>0</v>
      </c>
      <c r="P371" s="8" t="s">
        <v>36</v>
      </c>
      <c r="Q371" s="8">
        <f aca="true" t="shared" si="316" ref="Q371:AB371">SUM(Q369:Q370)/2</f>
        <v>0</v>
      </c>
      <c r="R371" s="8">
        <f t="shared" si="316"/>
        <v>0</v>
      </c>
      <c r="S371" s="8">
        <f t="shared" si="316"/>
        <v>0</v>
      </c>
      <c r="T371" s="8">
        <f t="shared" si="316"/>
        <v>0</v>
      </c>
      <c r="U371" s="8">
        <f t="shared" si="316"/>
        <v>0</v>
      </c>
      <c r="V371" s="8">
        <f t="shared" si="316"/>
        <v>0</v>
      </c>
      <c r="W371" s="8">
        <f t="shared" si="316"/>
        <v>0</v>
      </c>
      <c r="X371" s="8">
        <f t="shared" si="316"/>
        <v>0</v>
      </c>
      <c r="Y371" s="8">
        <f t="shared" si="316"/>
        <v>0</v>
      </c>
      <c r="Z371" s="8">
        <f t="shared" si="316"/>
        <v>0</v>
      </c>
      <c r="AA371" s="8">
        <f t="shared" si="316"/>
        <v>0</v>
      </c>
      <c r="AB371" s="8">
        <f t="shared" si="316"/>
        <v>0</v>
      </c>
    </row>
    <row r="372" spans="1:28" ht="12.75">
      <c r="A372" s="9" t="s">
        <v>37</v>
      </c>
      <c r="B372" s="9">
        <f aca="true" t="shared" si="317" ref="B372:N372">SUM(B362:B371)/3</f>
        <v>0</v>
      </c>
      <c r="C372" s="9">
        <f t="shared" si="317"/>
        <v>25</v>
      </c>
      <c r="D372" s="9">
        <f t="shared" si="317"/>
        <v>262</v>
      </c>
      <c r="E372" s="9">
        <f t="shared" si="317"/>
        <v>379.3</v>
      </c>
      <c r="F372" s="9">
        <f t="shared" si="317"/>
        <v>203</v>
      </c>
      <c r="G372" s="9">
        <f t="shared" si="317"/>
        <v>1181.1000000000001</v>
      </c>
      <c r="H372" s="9">
        <f t="shared" si="317"/>
        <v>0</v>
      </c>
      <c r="I372" s="9">
        <f t="shared" si="317"/>
        <v>0</v>
      </c>
      <c r="J372" s="9">
        <f t="shared" si="317"/>
        <v>69.6</v>
      </c>
      <c r="K372" s="9">
        <f t="shared" si="317"/>
        <v>0</v>
      </c>
      <c r="L372" s="9">
        <f t="shared" si="317"/>
        <v>0</v>
      </c>
      <c r="M372" s="9">
        <f t="shared" si="317"/>
        <v>0</v>
      </c>
      <c r="N372" s="9">
        <f t="shared" si="317"/>
        <v>2120</v>
      </c>
      <c r="P372" s="9" t="s">
        <v>37</v>
      </c>
      <c r="Q372" s="9">
        <f aca="true" t="shared" si="318" ref="Q372:AB372">SUM(Q362:Q371)/3</f>
        <v>0</v>
      </c>
      <c r="R372" s="9">
        <f t="shared" si="318"/>
        <v>25</v>
      </c>
      <c r="S372" s="9">
        <f t="shared" si="318"/>
        <v>287</v>
      </c>
      <c r="T372" s="9">
        <f t="shared" si="318"/>
        <v>666.3</v>
      </c>
      <c r="U372" s="9">
        <f t="shared" si="318"/>
        <v>869.2999999999998</v>
      </c>
      <c r="V372" s="9">
        <f t="shared" si="318"/>
        <v>2050.4</v>
      </c>
      <c r="W372" s="9">
        <f t="shared" si="318"/>
        <v>2050.4</v>
      </c>
      <c r="X372" s="9">
        <f t="shared" si="318"/>
        <v>2050.4</v>
      </c>
      <c r="Y372" s="9">
        <f t="shared" si="318"/>
        <v>2120</v>
      </c>
      <c r="Z372" s="9">
        <f t="shared" si="318"/>
        <v>0</v>
      </c>
      <c r="AA372" s="9">
        <f t="shared" si="318"/>
        <v>0</v>
      </c>
      <c r="AB372" s="9">
        <f t="shared" si="318"/>
        <v>0</v>
      </c>
    </row>
    <row r="374" spans="1:29" ht="12.75">
      <c r="A374" s="2" t="s">
        <v>60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2.75">
      <c r="A375" s="2" t="s">
        <v>1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2.75">
      <c r="A376" s="3"/>
      <c r="B376" s="4" t="s">
        <v>2</v>
      </c>
      <c r="C376" s="4" t="s">
        <v>3</v>
      </c>
      <c r="D376" s="4" t="s">
        <v>4</v>
      </c>
      <c r="E376" s="4" t="s">
        <v>5</v>
      </c>
      <c r="F376" s="4" t="s">
        <v>6</v>
      </c>
      <c r="G376" s="4" t="s">
        <v>7</v>
      </c>
      <c r="H376" s="4" t="s">
        <v>8</v>
      </c>
      <c r="I376" s="4" t="s">
        <v>9</v>
      </c>
      <c r="J376" s="4" t="s">
        <v>10</v>
      </c>
      <c r="K376" s="4" t="s">
        <v>11</v>
      </c>
      <c r="L376" s="4" t="s">
        <v>12</v>
      </c>
      <c r="M376" s="4" t="s">
        <v>13</v>
      </c>
      <c r="N376" s="4" t="s">
        <v>14</v>
      </c>
      <c r="O376" s="3"/>
      <c r="P376" s="3"/>
      <c r="Q376" s="4" t="s">
        <v>2</v>
      </c>
      <c r="R376" s="4" t="s">
        <v>3</v>
      </c>
      <c r="S376" s="4" t="s">
        <v>4</v>
      </c>
      <c r="T376" s="4" t="s">
        <v>5</v>
      </c>
      <c r="U376" s="4" t="s">
        <v>6</v>
      </c>
      <c r="V376" s="4" t="s">
        <v>7</v>
      </c>
      <c r="W376" s="4" t="s">
        <v>8</v>
      </c>
      <c r="X376" s="4" t="s">
        <v>9</v>
      </c>
      <c r="Y376" s="4" t="s">
        <v>10</v>
      </c>
      <c r="Z376" s="4" t="s">
        <v>11</v>
      </c>
      <c r="AA376" s="4" t="s">
        <v>12</v>
      </c>
      <c r="AB376" s="4" t="s">
        <v>13</v>
      </c>
      <c r="AC376" s="3"/>
    </row>
    <row r="377" spans="1:28" ht="12.75">
      <c r="A377" s="5" t="s">
        <v>15</v>
      </c>
      <c r="B377" s="5"/>
      <c r="C377" s="5"/>
      <c r="D377" s="5">
        <v>52.9</v>
      </c>
      <c r="E377" s="5">
        <v>240.9</v>
      </c>
      <c r="F377" s="5">
        <v>36.8</v>
      </c>
      <c r="G377" s="5">
        <v>25.4</v>
      </c>
      <c r="H377" s="5">
        <v>255.7</v>
      </c>
      <c r="I377" s="5">
        <v>152.3</v>
      </c>
      <c r="J377" s="5">
        <v>479.5</v>
      </c>
      <c r="K377" s="5"/>
      <c r="L377" s="5"/>
      <c r="M377" s="5"/>
      <c r="N377" s="6">
        <f aca="true" t="shared" si="319" ref="N377:N391">SUM(B377:M377)</f>
        <v>1243.5</v>
      </c>
      <c r="P377" s="5" t="s">
        <v>15</v>
      </c>
      <c r="Q377" s="5">
        <f aca="true" t="shared" si="320" ref="Q377:Q391">B377</f>
        <v>0</v>
      </c>
      <c r="R377" s="5">
        <f aca="true" t="shared" si="321" ref="R377:R391">C377+Q377</f>
        <v>0</v>
      </c>
      <c r="S377" s="5">
        <f aca="true" t="shared" si="322" ref="S377:S391">D377+R377</f>
        <v>52.9</v>
      </c>
      <c r="T377" s="5">
        <f aca="true" t="shared" si="323" ref="T377:T391">E377+S377</f>
        <v>293.8</v>
      </c>
      <c r="U377" s="5">
        <f aca="true" t="shared" si="324" ref="U377:U391">F377+T377</f>
        <v>330.6</v>
      </c>
      <c r="V377" s="5">
        <f aca="true" t="shared" si="325" ref="V377:V391">G377+U377</f>
        <v>356</v>
      </c>
      <c r="W377" s="5">
        <f aca="true" t="shared" si="326" ref="W377:W391">H377+V377</f>
        <v>611.7</v>
      </c>
      <c r="X377" s="5">
        <f aca="true" t="shared" si="327" ref="X377:X391">I377+W377</f>
        <v>764</v>
      </c>
      <c r="Y377" s="5">
        <f aca="true" t="shared" si="328" ref="Y377:Y391">J377+X377</f>
        <v>1243.5</v>
      </c>
      <c r="Z377" s="5">
        <f aca="true" t="shared" si="329" ref="Z377:Z391">K377+Y377</f>
        <v>1243.5</v>
      </c>
      <c r="AA377" s="5">
        <f aca="true" t="shared" si="330" ref="AA377:AA391">L377+Z377</f>
        <v>1243.5</v>
      </c>
      <c r="AB377" s="5">
        <f aca="true" t="shared" si="331" ref="AB377:AB391">M377+AA377</f>
        <v>1243.5</v>
      </c>
    </row>
    <row r="378" spans="1:28" ht="12.75">
      <c r="A378" s="5" t="s">
        <v>16</v>
      </c>
      <c r="B378" s="5"/>
      <c r="C378" s="5">
        <v>324</v>
      </c>
      <c r="D378" s="5">
        <v>14.1</v>
      </c>
      <c r="E378" s="5">
        <v>29.1</v>
      </c>
      <c r="F378" s="5"/>
      <c r="G378" s="5"/>
      <c r="H378" s="5">
        <v>1333</v>
      </c>
      <c r="I378" s="5"/>
      <c r="J378" s="5"/>
      <c r="K378" s="5"/>
      <c r="L378" s="5">
        <v>17</v>
      </c>
      <c r="M378" s="5"/>
      <c r="N378" s="6">
        <f t="shared" si="319"/>
        <v>1717.2</v>
      </c>
      <c r="P378" s="5" t="s">
        <v>16</v>
      </c>
      <c r="Q378" s="5">
        <f t="shared" si="320"/>
        <v>0</v>
      </c>
      <c r="R378" s="5">
        <f t="shared" si="321"/>
        <v>324</v>
      </c>
      <c r="S378" s="5">
        <f t="shared" si="322"/>
        <v>338.1</v>
      </c>
      <c r="T378" s="5">
        <f t="shared" si="323"/>
        <v>367.20000000000005</v>
      </c>
      <c r="U378" s="5">
        <f t="shared" si="324"/>
        <v>367.20000000000005</v>
      </c>
      <c r="V378" s="5">
        <f t="shared" si="325"/>
        <v>367.20000000000005</v>
      </c>
      <c r="W378" s="5">
        <f t="shared" si="326"/>
        <v>1700.2</v>
      </c>
      <c r="X378" s="5">
        <f t="shared" si="327"/>
        <v>1700.2</v>
      </c>
      <c r="Y378" s="5">
        <f t="shared" si="328"/>
        <v>1700.2</v>
      </c>
      <c r="Z378" s="5">
        <f t="shared" si="329"/>
        <v>1700.2</v>
      </c>
      <c r="AA378" s="5">
        <f t="shared" si="330"/>
        <v>1717.2</v>
      </c>
      <c r="AB378" s="5">
        <f t="shared" si="331"/>
        <v>1717.2</v>
      </c>
    </row>
    <row r="379" spans="1:28" ht="12.75">
      <c r="A379" s="5" t="s">
        <v>17</v>
      </c>
      <c r="B379" s="5">
        <v>903.9</v>
      </c>
      <c r="C379" s="5">
        <v>538.7</v>
      </c>
      <c r="D379" s="5">
        <v>610.4</v>
      </c>
      <c r="E379" s="5">
        <v>534.3</v>
      </c>
      <c r="F379" s="5">
        <v>555</v>
      </c>
      <c r="G379" s="5">
        <v>777.1</v>
      </c>
      <c r="H379" s="5">
        <v>1098.5</v>
      </c>
      <c r="I379" s="5">
        <v>842.2</v>
      </c>
      <c r="J379" s="5">
        <v>1045.4</v>
      </c>
      <c r="K379" s="5">
        <v>825</v>
      </c>
      <c r="L379" s="5">
        <v>681.5</v>
      </c>
      <c r="M379" s="5">
        <v>588.1</v>
      </c>
      <c r="N379" s="6">
        <f t="shared" si="319"/>
        <v>9000.1</v>
      </c>
      <c r="P379" s="5" t="s">
        <v>17</v>
      </c>
      <c r="Q379" s="5">
        <f t="shared" si="320"/>
        <v>903.9</v>
      </c>
      <c r="R379" s="5">
        <f t="shared" si="321"/>
        <v>1442.6</v>
      </c>
      <c r="S379" s="5">
        <f t="shared" si="322"/>
        <v>2053</v>
      </c>
      <c r="T379" s="5">
        <f t="shared" si="323"/>
        <v>2587.3</v>
      </c>
      <c r="U379" s="5">
        <f t="shared" si="324"/>
        <v>3142.3</v>
      </c>
      <c r="V379" s="5">
        <f t="shared" si="325"/>
        <v>3919.4</v>
      </c>
      <c r="W379" s="5">
        <f t="shared" si="326"/>
        <v>5017.9</v>
      </c>
      <c r="X379" s="5">
        <f t="shared" si="327"/>
        <v>5860.099999999999</v>
      </c>
      <c r="Y379" s="5">
        <f t="shared" si="328"/>
        <v>6905.5</v>
      </c>
      <c r="Z379" s="5">
        <f t="shared" si="329"/>
        <v>7730.5</v>
      </c>
      <c r="AA379" s="5">
        <f t="shared" si="330"/>
        <v>8412</v>
      </c>
      <c r="AB379" s="5">
        <f t="shared" si="331"/>
        <v>9000.1</v>
      </c>
    </row>
    <row r="380" spans="1:28" ht="12.75">
      <c r="A380" s="5" t="s">
        <v>18</v>
      </c>
      <c r="B380" s="5"/>
      <c r="C380" s="5"/>
      <c r="D380" s="5">
        <v>24.8</v>
      </c>
      <c r="E380" s="5">
        <v>5.8</v>
      </c>
      <c r="F380" s="5"/>
      <c r="G380" s="5"/>
      <c r="H380" s="5">
        <v>33.3</v>
      </c>
      <c r="I380" s="5">
        <v>45.3</v>
      </c>
      <c r="J380" s="5">
        <v>22.6</v>
      </c>
      <c r="K380" s="5"/>
      <c r="L380" s="5"/>
      <c r="M380" s="5"/>
      <c r="N380" s="6">
        <f t="shared" si="319"/>
        <v>131.79999999999998</v>
      </c>
      <c r="P380" s="5" t="s">
        <v>18</v>
      </c>
      <c r="Q380" s="5">
        <f t="shared" si="320"/>
        <v>0</v>
      </c>
      <c r="R380" s="5">
        <f t="shared" si="321"/>
        <v>0</v>
      </c>
      <c r="S380" s="5">
        <f t="shared" si="322"/>
        <v>24.8</v>
      </c>
      <c r="T380" s="5">
        <f t="shared" si="323"/>
        <v>30.6</v>
      </c>
      <c r="U380" s="5">
        <f t="shared" si="324"/>
        <v>30.6</v>
      </c>
      <c r="V380" s="5">
        <f t="shared" si="325"/>
        <v>30.6</v>
      </c>
      <c r="W380" s="5">
        <f t="shared" si="326"/>
        <v>63.9</v>
      </c>
      <c r="X380" s="5">
        <f t="shared" si="327"/>
        <v>109.19999999999999</v>
      </c>
      <c r="Y380" s="5">
        <f t="shared" si="328"/>
        <v>131.79999999999998</v>
      </c>
      <c r="Z380" s="5">
        <f t="shared" si="329"/>
        <v>131.79999999999998</v>
      </c>
      <c r="AA380" s="5">
        <f t="shared" si="330"/>
        <v>131.79999999999998</v>
      </c>
      <c r="AB380" s="5">
        <f t="shared" si="331"/>
        <v>131.79999999999998</v>
      </c>
    </row>
    <row r="381" spans="1:28" ht="12.75">
      <c r="A381" s="5" t="s">
        <v>19</v>
      </c>
      <c r="B381" s="5"/>
      <c r="C381" s="5"/>
      <c r="D381" s="5"/>
      <c r="E381" s="5">
        <v>11.9</v>
      </c>
      <c r="F381" s="5"/>
      <c r="G381" s="5"/>
      <c r="H381" s="5"/>
      <c r="I381" s="5"/>
      <c r="J381" s="5">
        <v>24</v>
      </c>
      <c r="K381" s="5">
        <v>9</v>
      </c>
      <c r="L381" s="5"/>
      <c r="M381" s="5"/>
      <c r="N381" s="6">
        <f t="shared" si="319"/>
        <v>44.9</v>
      </c>
      <c r="P381" s="5" t="s">
        <v>19</v>
      </c>
      <c r="Q381" s="5">
        <f t="shared" si="320"/>
        <v>0</v>
      </c>
      <c r="R381" s="5">
        <f t="shared" si="321"/>
        <v>0</v>
      </c>
      <c r="S381" s="5">
        <f t="shared" si="322"/>
        <v>0</v>
      </c>
      <c r="T381" s="5">
        <f t="shared" si="323"/>
        <v>11.9</v>
      </c>
      <c r="U381" s="5">
        <f t="shared" si="324"/>
        <v>11.9</v>
      </c>
      <c r="V381" s="5">
        <f t="shared" si="325"/>
        <v>11.9</v>
      </c>
      <c r="W381" s="5">
        <f t="shared" si="326"/>
        <v>11.9</v>
      </c>
      <c r="X381" s="5">
        <f t="shared" si="327"/>
        <v>11.9</v>
      </c>
      <c r="Y381" s="5">
        <f t="shared" si="328"/>
        <v>35.9</v>
      </c>
      <c r="Z381" s="5">
        <f t="shared" si="329"/>
        <v>44.9</v>
      </c>
      <c r="AA381" s="5">
        <f t="shared" si="330"/>
        <v>44.9</v>
      </c>
      <c r="AB381" s="5">
        <f t="shared" si="331"/>
        <v>44.9</v>
      </c>
    </row>
    <row r="382" spans="1:28" ht="12.75">
      <c r="A382" s="5" t="s">
        <v>20</v>
      </c>
      <c r="B382" s="5"/>
      <c r="C382" s="5"/>
      <c r="D382" s="5">
        <v>0.5</v>
      </c>
      <c r="E382" s="5"/>
      <c r="F382" s="5"/>
      <c r="G382" s="5"/>
      <c r="H382" s="5"/>
      <c r="I382" s="5"/>
      <c r="J382" s="5"/>
      <c r="K382" s="5"/>
      <c r="L382" s="5"/>
      <c r="M382" s="5"/>
      <c r="N382" s="6">
        <f t="shared" si="319"/>
        <v>0.5</v>
      </c>
      <c r="P382" s="5" t="s">
        <v>20</v>
      </c>
      <c r="Q382" s="5">
        <f t="shared" si="320"/>
        <v>0</v>
      </c>
      <c r="R382" s="5">
        <f t="shared" si="321"/>
        <v>0</v>
      </c>
      <c r="S382" s="5">
        <f t="shared" si="322"/>
        <v>0.5</v>
      </c>
      <c r="T382" s="5">
        <f t="shared" si="323"/>
        <v>0.5</v>
      </c>
      <c r="U382" s="5">
        <f t="shared" si="324"/>
        <v>0.5</v>
      </c>
      <c r="V382" s="5">
        <f t="shared" si="325"/>
        <v>0.5</v>
      </c>
      <c r="W382" s="5">
        <f t="shared" si="326"/>
        <v>0.5</v>
      </c>
      <c r="X382" s="5">
        <f t="shared" si="327"/>
        <v>0.5</v>
      </c>
      <c r="Y382" s="5">
        <f t="shared" si="328"/>
        <v>0.5</v>
      </c>
      <c r="Z382" s="5">
        <f t="shared" si="329"/>
        <v>0.5</v>
      </c>
      <c r="AA382" s="5">
        <f t="shared" si="330"/>
        <v>0.5</v>
      </c>
      <c r="AB382" s="5">
        <f t="shared" si="331"/>
        <v>0.5</v>
      </c>
    </row>
    <row r="383" spans="1:28" ht="12.75">
      <c r="A383" s="5" t="s">
        <v>43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6">
        <f t="shared" si="319"/>
        <v>0</v>
      </c>
      <c r="P383" s="5" t="s">
        <v>43</v>
      </c>
      <c r="Q383" s="5">
        <f t="shared" si="320"/>
        <v>0</v>
      </c>
      <c r="R383" s="5">
        <f t="shared" si="321"/>
        <v>0</v>
      </c>
      <c r="S383" s="5">
        <f t="shared" si="322"/>
        <v>0</v>
      </c>
      <c r="T383" s="5">
        <f t="shared" si="323"/>
        <v>0</v>
      </c>
      <c r="U383" s="5">
        <f t="shared" si="324"/>
        <v>0</v>
      </c>
      <c r="V383" s="5">
        <f t="shared" si="325"/>
        <v>0</v>
      </c>
      <c r="W383" s="5">
        <f t="shared" si="326"/>
        <v>0</v>
      </c>
      <c r="X383" s="5">
        <f t="shared" si="327"/>
        <v>0</v>
      </c>
      <c r="Y383" s="5">
        <f t="shared" si="328"/>
        <v>0</v>
      </c>
      <c r="Z383" s="5">
        <f t="shared" si="329"/>
        <v>0</v>
      </c>
      <c r="AA383" s="5">
        <f t="shared" si="330"/>
        <v>0</v>
      </c>
      <c r="AB383" s="5">
        <f t="shared" si="331"/>
        <v>0</v>
      </c>
    </row>
    <row r="384" spans="1:28" ht="12.75">
      <c r="A384" s="5" t="s">
        <v>21</v>
      </c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6">
        <f t="shared" si="319"/>
        <v>0</v>
      </c>
      <c r="P384" s="5" t="s">
        <v>21</v>
      </c>
      <c r="Q384" s="5">
        <f t="shared" si="320"/>
        <v>0</v>
      </c>
      <c r="R384" s="5">
        <f t="shared" si="321"/>
        <v>0</v>
      </c>
      <c r="S384" s="5">
        <f t="shared" si="322"/>
        <v>0</v>
      </c>
      <c r="T384" s="5">
        <f t="shared" si="323"/>
        <v>0</v>
      </c>
      <c r="U384" s="5">
        <f t="shared" si="324"/>
        <v>0</v>
      </c>
      <c r="V384" s="5">
        <f t="shared" si="325"/>
        <v>0</v>
      </c>
      <c r="W384" s="5">
        <f t="shared" si="326"/>
        <v>0</v>
      </c>
      <c r="X384" s="5">
        <f t="shared" si="327"/>
        <v>0</v>
      </c>
      <c r="Y384" s="5">
        <f t="shared" si="328"/>
        <v>0</v>
      </c>
      <c r="Z384" s="5">
        <f t="shared" si="329"/>
        <v>0</v>
      </c>
      <c r="AA384" s="5">
        <f t="shared" si="330"/>
        <v>0</v>
      </c>
      <c r="AB384" s="5">
        <f t="shared" si="331"/>
        <v>0</v>
      </c>
    </row>
    <row r="385" spans="1:28" ht="12.75">
      <c r="A385" s="5" t="s">
        <v>22</v>
      </c>
      <c r="B385" s="5">
        <v>371.7</v>
      </c>
      <c r="C385" s="5">
        <v>523.5</v>
      </c>
      <c r="D385" s="5">
        <v>227.6</v>
      </c>
      <c r="E385" s="5">
        <v>65.3</v>
      </c>
      <c r="F385" s="5">
        <v>31.9</v>
      </c>
      <c r="G385" s="5"/>
      <c r="H385" s="5">
        <v>204.6</v>
      </c>
      <c r="I385" s="5"/>
      <c r="J385" s="5"/>
      <c r="K385" s="5">
        <v>156.7</v>
      </c>
      <c r="L385" s="5"/>
      <c r="M385" s="5"/>
      <c r="N385" s="6">
        <f t="shared" si="319"/>
        <v>1581.3</v>
      </c>
      <c r="P385" s="5" t="s">
        <v>22</v>
      </c>
      <c r="Q385" s="5">
        <f t="shared" si="320"/>
        <v>371.7</v>
      </c>
      <c r="R385" s="5">
        <f t="shared" si="321"/>
        <v>895.2</v>
      </c>
      <c r="S385" s="5">
        <f t="shared" si="322"/>
        <v>1122.8</v>
      </c>
      <c r="T385" s="5">
        <f t="shared" si="323"/>
        <v>1188.1</v>
      </c>
      <c r="U385" s="5">
        <f t="shared" si="324"/>
        <v>1220</v>
      </c>
      <c r="V385" s="5">
        <f t="shared" si="325"/>
        <v>1220</v>
      </c>
      <c r="W385" s="5">
        <f t="shared" si="326"/>
        <v>1424.6</v>
      </c>
      <c r="X385" s="5">
        <f t="shared" si="327"/>
        <v>1424.6</v>
      </c>
      <c r="Y385" s="5">
        <f t="shared" si="328"/>
        <v>1424.6</v>
      </c>
      <c r="Z385" s="5">
        <f t="shared" si="329"/>
        <v>1581.3</v>
      </c>
      <c r="AA385" s="5">
        <f t="shared" si="330"/>
        <v>1581.3</v>
      </c>
      <c r="AB385" s="5">
        <f t="shared" si="331"/>
        <v>1581.3</v>
      </c>
    </row>
    <row r="386" spans="1:28" ht="12.75">
      <c r="A386" s="5" t="s">
        <v>23</v>
      </c>
      <c r="B386" s="5"/>
      <c r="C386" s="5"/>
      <c r="D386" s="5">
        <v>119.8</v>
      </c>
      <c r="E386" s="5">
        <v>737.6</v>
      </c>
      <c r="F386" s="5">
        <v>278.6</v>
      </c>
      <c r="G386" s="5">
        <v>258.1</v>
      </c>
      <c r="H386" s="5">
        <v>369.6</v>
      </c>
      <c r="I386" s="5">
        <v>222</v>
      </c>
      <c r="J386" s="5">
        <v>260.7</v>
      </c>
      <c r="K386" s="5">
        <v>71.8</v>
      </c>
      <c r="L386" s="5">
        <v>309.6</v>
      </c>
      <c r="M386" s="5"/>
      <c r="N386" s="6">
        <f t="shared" si="319"/>
        <v>2627.7999999999997</v>
      </c>
      <c r="P386" s="5" t="s">
        <v>23</v>
      </c>
      <c r="Q386" s="5">
        <f t="shared" si="320"/>
        <v>0</v>
      </c>
      <c r="R386" s="5">
        <f t="shared" si="321"/>
        <v>0</v>
      </c>
      <c r="S386" s="5">
        <f t="shared" si="322"/>
        <v>119.8</v>
      </c>
      <c r="T386" s="5">
        <f t="shared" si="323"/>
        <v>857.4</v>
      </c>
      <c r="U386" s="5">
        <f t="shared" si="324"/>
        <v>1136</v>
      </c>
      <c r="V386" s="5">
        <f t="shared" si="325"/>
        <v>1394.1</v>
      </c>
      <c r="W386" s="5">
        <f t="shared" si="326"/>
        <v>1763.6999999999998</v>
      </c>
      <c r="X386" s="5">
        <f t="shared" si="327"/>
        <v>1985.6999999999998</v>
      </c>
      <c r="Y386" s="5">
        <f t="shared" si="328"/>
        <v>2246.3999999999996</v>
      </c>
      <c r="Z386" s="5">
        <f t="shared" si="329"/>
        <v>2318.2</v>
      </c>
      <c r="AA386" s="5">
        <f t="shared" si="330"/>
        <v>2627.7999999999997</v>
      </c>
      <c r="AB386" s="5">
        <f t="shared" si="331"/>
        <v>2627.7999999999997</v>
      </c>
    </row>
    <row r="387" spans="1:28" ht="12.75">
      <c r="A387" s="5" t="s">
        <v>24</v>
      </c>
      <c r="B387" s="5"/>
      <c r="C387" s="5"/>
      <c r="D387" s="5">
        <v>3.6</v>
      </c>
      <c r="E387" s="5"/>
      <c r="F387" s="5"/>
      <c r="G387" s="5"/>
      <c r="H387" s="5"/>
      <c r="I387" s="5"/>
      <c r="J387" s="5"/>
      <c r="K387" s="5"/>
      <c r="L387" s="5"/>
      <c r="M387" s="5"/>
      <c r="N387" s="6">
        <f t="shared" si="319"/>
        <v>3.6</v>
      </c>
      <c r="P387" s="5" t="s">
        <v>24</v>
      </c>
      <c r="Q387" s="5">
        <f t="shared" si="320"/>
        <v>0</v>
      </c>
      <c r="R387" s="5">
        <f t="shared" si="321"/>
        <v>0</v>
      </c>
      <c r="S387" s="5">
        <f t="shared" si="322"/>
        <v>3.6</v>
      </c>
      <c r="T387" s="5">
        <f t="shared" si="323"/>
        <v>3.6</v>
      </c>
      <c r="U387" s="5">
        <f t="shared" si="324"/>
        <v>3.6</v>
      </c>
      <c r="V387" s="5">
        <f t="shared" si="325"/>
        <v>3.6</v>
      </c>
      <c r="W387" s="5">
        <f t="shared" si="326"/>
        <v>3.6</v>
      </c>
      <c r="X387" s="5">
        <f t="shared" si="327"/>
        <v>3.6</v>
      </c>
      <c r="Y387" s="5">
        <f t="shared" si="328"/>
        <v>3.6</v>
      </c>
      <c r="Z387" s="5">
        <f t="shared" si="329"/>
        <v>3.6</v>
      </c>
      <c r="AA387" s="5">
        <f t="shared" si="330"/>
        <v>3.6</v>
      </c>
      <c r="AB387" s="5">
        <f t="shared" si="331"/>
        <v>3.6</v>
      </c>
    </row>
    <row r="388" spans="1:28" ht="12.75">
      <c r="A388" s="5" t="s">
        <v>25</v>
      </c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6">
        <f t="shared" si="319"/>
        <v>0</v>
      </c>
      <c r="P388" s="5" t="s">
        <v>25</v>
      </c>
      <c r="Q388" s="5">
        <f t="shared" si="320"/>
        <v>0</v>
      </c>
      <c r="R388" s="5">
        <f t="shared" si="321"/>
        <v>0</v>
      </c>
      <c r="S388" s="5">
        <f t="shared" si="322"/>
        <v>0</v>
      </c>
      <c r="T388" s="5">
        <f t="shared" si="323"/>
        <v>0</v>
      </c>
      <c r="U388" s="5">
        <f t="shared" si="324"/>
        <v>0</v>
      </c>
      <c r="V388" s="5">
        <f t="shared" si="325"/>
        <v>0</v>
      </c>
      <c r="W388" s="5">
        <f t="shared" si="326"/>
        <v>0</v>
      </c>
      <c r="X388" s="5">
        <f t="shared" si="327"/>
        <v>0</v>
      </c>
      <c r="Y388" s="5">
        <f t="shared" si="328"/>
        <v>0</v>
      </c>
      <c r="Z388" s="5">
        <f t="shared" si="329"/>
        <v>0</v>
      </c>
      <c r="AA388" s="5">
        <f t="shared" si="330"/>
        <v>0</v>
      </c>
      <c r="AB388" s="5">
        <f t="shared" si="331"/>
        <v>0</v>
      </c>
    </row>
    <row r="389" spans="1:28" ht="12.75">
      <c r="A389" s="5" t="s">
        <v>26</v>
      </c>
      <c r="B389" s="5"/>
      <c r="C389" s="5"/>
      <c r="D389" s="5">
        <v>277.5</v>
      </c>
      <c r="E389" s="5"/>
      <c r="F389" s="5"/>
      <c r="G389" s="5"/>
      <c r="H389" s="5"/>
      <c r="I389" s="5"/>
      <c r="J389" s="5"/>
      <c r="K389" s="5"/>
      <c r="L389" s="5"/>
      <c r="M389" s="5"/>
      <c r="N389" s="6">
        <f t="shared" si="319"/>
        <v>277.5</v>
      </c>
      <c r="P389" s="5" t="s">
        <v>26</v>
      </c>
      <c r="Q389" s="5">
        <f t="shared" si="320"/>
        <v>0</v>
      </c>
      <c r="R389" s="5">
        <f t="shared" si="321"/>
        <v>0</v>
      </c>
      <c r="S389" s="5">
        <f t="shared" si="322"/>
        <v>277.5</v>
      </c>
      <c r="T389" s="5">
        <f t="shared" si="323"/>
        <v>277.5</v>
      </c>
      <c r="U389" s="5">
        <f t="shared" si="324"/>
        <v>277.5</v>
      </c>
      <c r="V389" s="5">
        <f t="shared" si="325"/>
        <v>277.5</v>
      </c>
      <c r="W389" s="5">
        <f t="shared" si="326"/>
        <v>277.5</v>
      </c>
      <c r="X389" s="5">
        <f t="shared" si="327"/>
        <v>277.5</v>
      </c>
      <c r="Y389" s="5">
        <f t="shared" si="328"/>
        <v>277.5</v>
      </c>
      <c r="Z389" s="5">
        <f t="shared" si="329"/>
        <v>277.5</v>
      </c>
      <c r="AA389" s="5">
        <f t="shared" si="330"/>
        <v>277.5</v>
      </c>
      <c r="AB389" s="5">
        <f t="shared" si="331"/>
        <v>277.5</v>
      </c>
    </row>
    <row r="390" spans="1:28" ht="12.75">
      <c r="A390" s="5" t="s">
        <v>28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6">
        <f t="shared" si="319"/>
        <v>0</v>
      </c>
      <c r="P390" s="5" t="s">
        <v>28</v>
      </c>
      <c r="Q390" s="5">
        <f t="shared" si="320"/>
        <v>0</v>
      </c>
      <c r="R390" s="5">
        <f t="shared" si="321"/>
        <v>0</v>
      </c>
      <c r="S390" s="5">
        <f t="shared" si="322"/>
        <v>0</v>
      </c>
      <c r="T390" s="5">
        <f t="shared" si="323"/>
        <v>0</v>
      </c>
      <c r="U390" s="5">
        <f t="shared" si="324"/>
        <v>0</v>
      </c>
      <c r="V390" s="5">
        <f t="shared" si="325"/>
        <v>0</v>
      </c>
      <c r="W390" s="5">
        <f t="shared" si="326"/>
        <v>0</v>
      </c>
      <c r="X390" s="5">
        <f t="shared" si="327"/>
        <v>0</v>
      </c>
      <c r="Y390" s="5">
        <f t="shared" si="328"/>
        <v>0</v>
      </c>
      <c r="Z390" s="5">
        <f t="shared" si="329"/>
        <v>0</v>
      </c>
      <c r="AA390" s="5">
        <f t="shared" si="330"/>
        <v>0</v>
      </c>
      <c r="AB390" s="5">
        <f t="shared" si="331"/>
        <v>0</v>
      </c>
    </row>
    <row r="391" spans="1:28" ht="12.75">
      <c r="A391" s="5" t="s">
        <v>50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6">
        <f t="shared" si="319"/>
        <v>0</v>
      </c>
      <c r="P391" s="5" t="s">
        <v>50</v>
      </c>
      <c r="Q391" s="5">
        <f t="shared" si="320"/>
        <v>0</v>
      </c>
      <c r="R391" s="5">
        <f t="shared" si="321"/>
        <v>0</v>
      </c>
      <c r="S391" s="5">
        <f t="shared" si="322"/>
        <v>0</v>
      </c>
      <c r="T391" s="5">
        <f t="shared" si="323"/>
        <v>0</v>
      </c>
      <c r="U391" s="5">
        <f t="shared" si="324"/>
        <v>0</v>
      </c>
      <c r="V391" s="5">
        <f t="shared" si="325"/>
        <v>0</v>
      </c>
      <c r="W391" s="5">
        <f t="shared" si="326"/>
        <v>0</v>
      </c>
      <c r="X391" s="5">
        <f t="shared" si="327"/>
        <v>0</v>
      </c>
      <c r="Y391" s="5">
        <f t="shared" si="328"/>
        <v>0</v>
      </c>
      <c r="Z391" s="5">
        <f t="shared" si="329"/>
        <v>0</v>
      </c>
      <c r="AA391" s="5">
        <f t="shared" si="330"/>
        <v>0</v>
      </c>
      <c r="AB391" s="5">
        <f t="shared" si="331"/>
        <v>0</v>
      </c>
    </row>
    <row r="392" spans="1:28" ht="12.75">
      <c r="A392" s="7" t="s">
        <v>31</v>
      </c>
      <c r="B392" s="7">
        <f aca="true" t="shared" si="332" ref="B392:N392">SUM(B377:B391)</f>
        <v>1275.6</v>
      </c>
      <c r="C392" s="7">
        <f t="shared" si="332"/>
        <v>1386.2</v>
      </c>
      <c r="D392" s="7">
        <f t="shared" si="332"/>
        <v>1331.1999999999998</v>
      </c>
      <c r="E392" s="7">
        <f t="shared" si="332"/>
        <v>1624.8999999999999</v>
      </c>
      <c r="F392" s="7">
        <f t="shared" si="332"/>
        <v>902.3</v>
      </c>
      <c r="G392" s="7">
        <f t="shared" si="332"/>
        <v>1060.6</v>
      </c>
      <c r="H392" s="7">
        <f t="shared" si="332"/>
        <v>3294.7</v>
      </c>
      <c r="I392" s="7">
        <f t="shared" si="332"/>
        <v>1261.8</v>
      </c>
      <c r="J392" s="7">
        <f t="shared" si="332"/>
        <v>1832.2</v>
      </c>
      <c r="K392" s="7">
        <f t="shared" si="332"/>
        <v>1062.5</v>
      </c>
      <c r="L392" s="7">
        <f t="shared" si="332"/>
        <v>1008.1</v>
      </c>
      <c r="M392" s="7">
        <f t="shared" si="332"/>
        <v>588.1</v>
      </c>
      <c r="N392" s="7">
        <f t="shared" si="332"/>
        <v>16628.199999999997</v>
      </c>
      <c r="P392" s="7" t="s">
        <v>31</v>
      </c>
      <c r="Q392" s="7">
        <f aca="true" t="shared" si="333" ref="Q392:AB392">SUM(Q377:Q391)</f>
        <v>1275.6</v>
      </c>
      <c r="R392" s="7">
        <f t="shared" si="333"/>
        <v>2661.8</v>
      </c>
      <c r="S392" s="7">
        <f t="shared" si="333"/>
        <v>3993.0000000000005</v>
      </c>
      <c r="T392" s="7">
        <f t="shared" si="333"/>
        <v>5617.9</v>
      </c>
      <c r="U392" s="7">
        <f t="shared" si="333"/>
        <v>6520.200000000001</v>
      </c>
      <c r="V392" s="7">
        <f t="shared" si="333"/>
        <v>7580.800000000001</v>
      </c>
      <c r="W392" s="7">
        <f t="shared" si="333"/>
        <v>10875.499999999998</v>
      </c>
      <c r="X392" s="7">
        <f t="shared" si="333"/>
        <v>12137.300000000001</v>
      </c>
      <c r="Y392" s="7">
        <f t="shared" si="333"/>
        <v>13969.5</v>
      </c>
      <c r="Z392" s="7">
        <f t="shared" si="333"/>
        <v>15031.999999999998</v>
      </c>
      <c r="AA392" s="7">
        <f t="shared" si="333"/>
        <v>16040.099999999999</v>
      </c>
      <c r="AB392" s="7">
        <f t="shared" si="333"/>
        <v>16628.199999999997</v>
      </c>
    </row>
    <row r="393" spans="1:28" ht="12.75">
      <c r="A393" s="5" t="s">
        <v>28</v>
      </c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6">
        <f>SUM(B393:M393)</f>
        <v>0</v>
      </c>
      <c r="P393" s="5" t="s">
        <v>28</v>
      </c>
      <c r="Q393" s="5">
        <f>B393</f>
        <v>0</v>
      </c>
      <c r="R393" s="5">
        <f aca="true" t="shared" si="334" ref="R393:AB394">C393+Q393</f>
        <v>0</v>
      </c>
      <c r="S393" s="5">
        <f t="shared" si="334"/>
        <v>0</v>
      </c>
      <c r="T393" s="5">
        <f t="shared" si="334"/>
        <v>0</v>
      </c>
      <c r="U393" s="5">
        <f t="shared" si="334"/>
        <v>0</v>
      </c>
      <c r="V393" s="5">
        <f t="shared" si="334"/>
        <v>0</v>
      </c>
      <c r="W393" s="5">
        <f t="shared" si="334"/>
        <v>0</v>
      </c>
      <c r="X393" s="5">
        <f t="shared" si="334"/>
        <v>0</v>
      </c>
      <c r="Y393" s="5">
        <f t="shared" si="334"/>
        <v>0</v>
      </c>
      <c r="Z393" s="5">
        <f t="shared" si="334"/>
        <v>0</v>
      </c>
      <c r="AA393" s="5">
        <f t="shared" si="334"/>
        <v>0</v>
      </c>
      <c r="AB393" s="5">
        <f t="shared" si="334"/>
        <v>0</v>
      </c>
    </row>
    <row r="394" spans="1:28" ht="12.75">
      <c r="A394" s="5" t="s">
        <v>50</v>
      </c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6">
        <f>SUM(B394:M394)</f>
        <v>0</v>
      </c>
      <c r="P394" s="5" t="s">
        <v>50</v>
      </c>
      <c r="Q394" s="5">
        <f>B394</f>
        <v>0</v>
      </c>
      <c r="R394" s="5">
        <f t="shared" si="334"/>
        <v>0</v>
      </c>
      <c r="S394" s="5">
        <f t="shared" si="334"/>
        <v>0</v>
      </c>
      <c r="T394" s="5">
        <f t="shared" si="334"/>
        <v>0</v>
      </c>
      <c r="U394" s="5">
        <f t="shared" si="334"/>
        <v>0</v>
      </c>
      <c r="V394" s="5">
        <f t="shared" si="334"/>
        <v>0</v>
      </c>
      <c r="W394" s="5">
        <f t="shared" si="334"/>
        <v>0</v>
      </c>
      <c r="X394" s="5">
        <f t="shared" si="334"/>
        <v>0</v>
      </c>
      <c r="Y394" s="5">
        <f t="shared" si="334"/>
        <v>0</v>
      </c>
      <c r="Z394" s="5">
        <f t="shared" si="334"/>
        <v>0</v>
      </c>
      <c r="AA394" s="5">
        <f t="shared" si="334"/>
        <v>0</v>
      </c>
      <c r="AB394" s="5">
        <f t="shared" si="334"/>
        <v>0</v>
      </c>
    </row>
    <row r="395" spans="1:28" ht="12.75">
      <c r="A395" s="7" t="s">
        <v>54</v>
      </c>
      <c r="B395" s="7">
        <f aca="true" t="shared" si="335" ref="B395:N395">SUM(B393:B394)</f>
        <v>0</v>
      </c>
      <c r="C395" s="7">
        <f t="shared" si="335"/>
        <v>0</v>
      </c>
      <c r="D395" s="7">
        <f t="shared" si="335"/>
        <v>0</v>
      </c>
      <c r="E395" s="7">
        <f t="shared" si="335"/>
        <v>0</v>
      </c>
      <c r="F395" s="7">
        <f t="shared" si="335"/>
        <v>0</v>
      </c>
      <c r="G395" s="7">
        <f t="shared" si="335"/>
        <v>0</v>
      </c>
      <c r="H395" s="7">
        <f t="shared" si="335"/>
        <v>0</v>
      </c>
      <c r="I395" s="7">
        <f t="shared" si="335"/>
        <v>0</v>
      </c>
      <c r="J395" s="7">
        <f t="shared" si="335"/>
        <v>0</v>
      </c>
      <c r="K395" s="7">
        <f t="shared" si="335"/>
        <v>0</v>
      </c>
      <c r="L395" s="7">
        <f t="shared" si="335"/>
        <v>0</v>
      </c>
      <c r="M395" s="7">
        <f t="shared" si="335"/>
        <v>0</v>
      </c>
      <c r="N395" s="7">
        <f t="shared" si="335"/>
        <v>0</v>
      </c>
      <c r="P395" s="7" t="s">
        <v>54</v>
      </c>
      <c r="Q395" s="7">
        <f aca="true" t="shared" si="336" ref="Q395:AB395">SUM(Q393:Q394)</f>
        <v>0</v>
      </c>
      <c r="R395" s="7">
        <f t="shared" si="336"/>
        <v>0</v>
      </c>
      <c r="S395" s="7">
        <f t="shared" si="336"/>
        <v>0</v>
      </c>
      <c r="T395" s="7">
        <f t="shared" si="336"/>
        <v>0</v>
      </c>
      <c r="U395" s="7">
        <f t="shared" si="336"/>
        <v>0</v>
      </c>
      <c r="V395" s="7">
        <f t="shared" si="336"/>
        <v>0</v>
      </c>
      <c r="W395" s="7">
        <f t="shared" si="336"/>
        <v>0</v>
      </c>
      <c r="X395" s="7">
        <f t="shared" si="336"/>
        <v>0</v>
      </c>
      <c r="Y395" s="7">
        <f t="shared" si="336"/>
        <v>0</v>
      </c>
      <c r="Z395" s="7">
        <f t="shared" si="336"/>
        <v>0</v>
      </c>
      <c r="AA395" s="7">
        <f t="shared" si="336"/>
        <v>0</v>
      </c>
      <c r="AB395" s="7">
        <f t="shared" si="336"/>
        <v>0</v>
      </c>
    </row>
    <row r="396" spans="1:28" ht="12.75">
      <c r="A396" s="8" t="s">
        <v>32</v>
      </c>
      <c r="B396" s="8">
        <f aca="true" t="shared" si="337" ref="B396:N396">SUM(B377:B395)/2</f>
        <v>1275.6</v>
      </c>
      <c r="C396" s="8">
        <f t="shared" si="337"/>
        <v>1386.2</v>
      </c>
      <c r="D396" s="8">
        <f t="shared" si="337"/>
        <v>1331.1999999999998</v>
      </c>
      <c r="E396" s="8">
        <f t="shared" si="337"/>
        <v>1624.8999999999999</v>
      </c>
      <c r="F396" s="8">
        <f t="shared" si="337"/>
        <v>902.3</v>
      </c>
      <c r="G396" s="8">
        <f t="shared" si="337"/>
        <v>1060.6</v>
      </c>
      <c r="H396" s="8">
        <f t="shared" si="337"/>
        <v>3294.7</v>
      </c>
      <c r="I396" s="8">
        <f t="shared" si="337"/>
        <v>1261.8</v>
      </c>
      <c r="J396" s="8">
        <f t="shared" si="337"/>
        <v>1832.2</v>
      </c>
      <c r="K396" s="8">
        <f t="shared" si="337"/>
        <v>1062.5</v>
      </c>
      <c r="L396" s="8">
        <f t="shared" si="337"/>
        <v>1008.1</v>
      </c>
      <c r="M396" s="8">
        <f t="shared" si="337"/>
        <v>588.1</v>
      </c>
      <c r="N396" s="8">
        <f t="shared" si="337"/>
        <v>16628.199999999997</v>
      </c>
      <c r="P396" s="8" t="s">
        <v>32</v>
      </c>
      <c r="Q396" s="8">
        <f aca="true" t="shared" si="338" ref="Q396:AB396">SUM(Q377:Q395)/2</f>
        <v>1275.6</v>
      </c>
      <c r="R396" s="8">
        <f t="shared" si="338"/>
        <v>2661.8</v>
      </c>
      <c r="S396" s="8">
        <f t="shared" si="338"/>
        <v>3993.0000000000005</v>
      </c>
      <c r="T396" s="8">
        <f t="shared" si="338"/>
        <v>5617.9</v>
      </c>
      <c r="U396" s="8">
        <f t="shared" si="338"/>
        <v>6520.200000000001</v>
      </c>
      <c r="V396" s="8">
        <f t="shared" si="338"/>
        <v>7580.800000000001</v>
      </c>
      <c r="W396" s="8">
        <f t="shared" si="338"/>
        <v>10875.499999999998</v>
      </c>
      <c r="X396" s="8">
        <f t="shared" si="338"/>
        <v>12137.300000000001</v>
      </c>
      <c r="Y396" s="8">
        <f t="shared" si="338"/>
        <v>13969.5</v>
      </c>
      <c r="Z396" s="8">
        <f t="shared" si="338"/>
        <v>15031.999999999998</v>
      </c>
      <c r="AA396" s="8">
        <f t="shared" si="338"/>
        <v>16040.099999999999</v>
      </c>
      <c r="AB396" s="8">
        <f t="shared" si="338"/>
        <v>16628.199999999997</v>
      </c>
    </row>
    <row r="397" spans="1:28" ht="12.75">
      <c r="A397" s="5" t="s">
        <v>28</v>
      </c>
      <c r="B397" s="5"/>
      <c r="C397" s="5"/>
      <c r="D397" s="5">
        <v>49</v>
      </c>
      <c r="E397" s="5"/>
      <c r="F397" s="5"/>
      <c r="G397" s="5"/>
      <c r="H397" s="5"/>
      <c r="I397" s="5"/>
      <c r="J397" s="5"/>
      <c r="K397" s="5"/>
      <c r="L397" s="5"/>
      <c r="M397" s="5"/>
      <c r="N397" s="6">
        <f>SUM(B397:M397)</f>
        <v>49</v>
      </c>
      <c r="P397" s="5" t="s">
        <v>28</v>
      </c>
      <c r="Q397" s="5">
        <f>B397</f>
        <v>0</v>
      </c>
      <c r="R397" s="5">
        <f aca="true" t="shared" si="339" ref="R397:AB398">C397+Q397</f>
        <v>0</v>
      </c>
      <c r="S397" s="5">
        <f t="shared" si="339"/>
        <v>49</v>
      </c>
      <c r="T397" s="5">
        <f t="shared" si="339"/>
        <v>49</v>
      </c>
      <c r="U397" s="5">
        <f t="shared" si="339"/>
        <v>49</v>
      </c>
      <c r="V397" s="5">
        <f t="shared" si="339"/>
        <v>49</v>
      </c>
      <c r="W397" s="5">
        <f t="shared" si="339"/>
        <v>49</v>
      </c>
      <c r="X397" s="5">
        <f t="shared" si="339"/>
        <v>49</v>
      </c>
      <c r="Y397" s="5">
        <f t="shared" si="339"/>
        <v>49</v>
      </c>
      <c r="Z397" s="5">
        <f t="shared" si="339"/>
        <v>49</v>
      </c>
      <c r="AA397" s="5">
        <f t="shared" si="339"/>
        <v>49</v>
      </c>
      <c r="AB397" s="5">
        <f t="shared" si="339"/>
        <v>49</v>
      </c>
    </row>
    <row r="398" spans="1:28" ht="12.75">
      <c r="A398" s="5" t="s">
        <v>50</v>
      </c>
      <c r="B398" s="5"/>
      <c r="C398" s="5"/>
      <c r="D398" s="5">
        <v>22.5</v>
      </c>
      <c r="E398" s="5">
        <v>39.5</v>
      </c>
      <c r="F398" s="5"/>
      <c r="G398" s="5"/>
      <c r="H398" s="5"/>
      <c r="I398" s="5"/>
      <c r="J398" s="5"/>
      <c r="K398" s="5"/>
      <c r="L398" s="5"/>
      <c r="M398" s="5"/>
      <c r="N398" s="6">
        <f>SUM(B398:M398)</f>
        <v>62</v>
      </c>
      <c r="P398" s="5" t="s">
        <v>50</v>
      </c>
      <c r="Q398" s="5">
        <f>B398</f>
        <v>0</v>
      </c>
      <c r="R398" s="5">
        <f t="shared" si="339"/>
        <v>0</v>
      </c>
      <c r="S398" s="5">
        <f t="shared" si="339"/>
        <v>22.5</v>
      </c>
      <c r="T398" s="5">
        <f t="shared" si="339"/>
        <v>62</v>
      </c>
      <c r="U398" s="5">
        <f t="shared" si="339"/>
        <v>62</v>
      </c>
      <c r="V398" s="5">
        <f t="shared" si="339"/>
        <v>62</v>
      </c>
      <c r="W398" s="5">
        <f t="shared" si="339"/>
        <v>62</v>
      </c>
      <c r="X398" s="5">
        <f t="shared" si="339"/>
        <v>62</v>
      </c>
      <c r="Y398" s="5">
        <f t="shared" si="339"/>
        <v>62</v>
      </c>
      <c r="Z398" s="5">
        <f t="shared" si="339"/>
        <v>62</v>
      </c>
      <c r="AA398" s="5">
        <f t="shared" si="339"/>
        <v>62</v>
      </c>
      <c r="AB398" s="5">
        <f t="shared" si="339"/>
        <v>62</v>
      </c>
    </row>
    <row r="399" spans="1:28" ht="12.75">
      <c r="A399" s="7" t="s">
        <v>55</v>
      </c>
      <c r="B399" s="7">
        <f aca="true" t="shared" si="340" ref="B399:N399">SUM(B397:B398)</f>
        <v>0</v>
      </c>
      <c r="C399" s="7">
        <f t="shared" si="340"/>
        <v>0</v>
      </c>
      <c r="D399" s="7">
        <f t="shared" si="340"/>
        <v>71.5</v>
      </c>
      <c r="E399" s="7">
        <f t="shared" si="340"/>
        <v>39.5</v>
      </c>
      <c r="F399" s="7">
        <f t="shared" si="340"/>
        <v>0</v>
      </c>
      <c r="G399" s="7">
        <f t="shared" si="340"/>
        <v>0</v>
      </c>
      <c r="H399" s="7">
        <f t="shared" si="340"/>
        <v>0</v>
      </c>
      <c r="I399" s="7">
        <f t="shared" si="340"/>
        <v>0</v>
      </c>
      <c r="J399" s="7">
        <f t="shared" si="340"/>
        <v>0</v>
      </c>
      <c r="K399" s="7">
        <f t="shared" si="340"/>
        <v>0</v>
      </c>
      <c r="L399" s="7">
        <f t="shared" si="340"/>
        <v>0</v>
      </c>
      <c r="M399" s="7">
        <f t="shared" si="340"/>
        <v>0</v>
      </c>
      <c r="N399" s="7">
        <f t="shared" si="340"/>
        <v>111</v>
      </c>
      <c r="P399" s="7" t="s">
        <v>55</v>
      </c>
      <c r="Q399" s="7">
        <f aca="true" t="shared" si="341" ref="Q399:AB399">SUM(Q397:Q398)</f>
        <v>0</v>
      </c>
      <c r="R399" s="7">
        <f t="shared" si="341"/>
        <v>0</v>
      </c>
      <c r="S399" s="7">
        <f t="shared" si="341"/>
        <v>71.5</v>
      </c>
      <c r="T399" s="7">
        <f t="shared" si="341"/>
        <v>111</v>
      </c>
      <c r="U399" s="7">
        <f t="shared" si="341"/>
        <v>111</v>
      </c>
      <c r="V399" s="7">
        <f t="shared" si="341"/>
        <v>111</v>
      </c>
      <c r="W399" s="7">
        <f t="shared" si="341"/>
        <v>111</v>
      </c>
      <c r="X399" s="7">
        <f t="shared" si="341"/>
        <v>111</v>
      </c>
      <c r="Y399" s="7">
        <f t="shared" si="341"/>
        <v>111</v>
      </c>
      <c r="Z399" s="7">
        <f t="shared" si="341"/>
        <v>111</v>
      </c>
      <c r="AA399" s="7">
        <f t="shared" si="341"/>
        <v>111</v>
      </c>
      <c r="AB399" s="7">
        <f t="shared" si="341"/>
        <v>111</v>
      </c>
    </row>
    <row r="400" spans="1:28" ht="12.75">
      <c r="A400" s="5" t="s">
        <v>33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6">
        <f>SUM(B400:M400)</f>
        <v>0</v>
      </c>
      <c r="P400" s="5" t="s">
        <v>33</v>
      </c>
      <c r="Q400" s="5">
        <f>B400</f>
        <v>0</v>
      </c>
      <c r="R400" s="5">
        <f aca="true" t="shared" si="342" ref="R400:AB402">C400+Q400</f>
        <v>0</v>
      </c>
      <c r="S400" s="5">
        <f t="shared" si="342"/>
        <v>0</v>
      </c>
      <c r="T400" s="5">
        <f t="shared" si="342"/>
        <v>0</v>
      </c>
      <c r="U400" s="5">
        <f t="shared" si="342"/>
        <v>0</v>
      </c>
      <c r="V400" s="5">
        <f t="shared" si="342"/>
        <v>0</v>
      </c>
      <c r="W400" s="5">
        <f t="shared" si="342"/>
        <v>0</v>
      </c>
      <c r="X400" s="5">
        <f t="shared" si="342"/>
        <v>0</v>
      </c>
      <c r="Y400" s="5">
        <f t="shared" si="342"/>
        <v>0</v>
      </c>
      <c r="Z400" s="5">
        <f t="shared" si="342"/>
        <v>0</v>
      </c>
      <c r="AA400" s="5">
        <f t="shared" si="342"/>
        <v>0</v>
      </c>
      <c r="AB400" s="5">
        <f t="shared" si="342"/>
        <v>0</v>
      </c>
    </row>
    <row r="401" spans="1:28" ht="12.75">
      <c r="A401" s="5" t="s">
        <v>49</v>
      </c>
      <c r="B401" s="5"/>
      <c r="C401" s="5"/>
      <c r="D401" s="5"/>
      <c r="E401" s="5">
        <v>4</v>
      </c>
      <c r="F401" s="5"/>
      <c r="G401" s="5"/>
      <c r="H401" s="5"/>
      <c r="I401" s="5"/>
      <c r="J401" s="5"/>
      <c r="K401" s="5"/>
      <c r="L401" s="5"/>
      <c r="M401" s="5"/>
      <c r="N401" s="6">
        <f>SUM(B401:M401)</f>
        <v>4</v>
      </c>
      <c r="P401" s="5" t="s">
        <v>49</v>
      </c>
      <c r="Q401" s="5">
        <f>B401</f>
        <v>0</v>
      </c>
      <c r="R401" s="5">
        <f t="shared" si="342"/>
        <v>0</v>
      </c>
      <c r="S401" s="5">
        <f t="shared" si="342"/>
        <v>0</v>
      </c>
      <c r="T401" s="5">
        <f t="shared" si="342"/>
        <v>4</v>
      </c>
      <c r="U401" s="5">
        <f t="shared" si="342"/>
        <v>4</v>
      </c>
      <c r="V401" s="5">
        <f t="shared" si="342"/>
        <v>4</v>
      </c>
      <c r="W401" s="5">
        <f t="shared" si="342"/>
        <v>4</v>
      </c>
      <c r="X401" s="5">
        <f t="shared" si="342"/>
        <v>4</v>
      </c>
      <c r="Y401" s="5">
        <f t="shared" si="342"/>
        <v>4</v>
      </c>
      <c r="Z401" s="5">
        <f t="shared" si="342"/>
        <v>4</v>
      </c>
      <c r="AA401" s="5">
        <f t="shared" si="342"/>
        <v>4</v>
      </c>
      <c r="AB401" s="5">
        <f t="shared" si="342"/>
        <v>4</v>
      </c>
    </row>
    <row r="402" spans="1:28" ht="12.75">
      <c r="A402" s="5" t="s">
        <v>59</v>
      </c>
      <c r="B402" s="5"/>
      <c r="C402" s="5"/>
      <c r="D402" s="5"/>
      <c r="E402" s="5">
        <v>5</v>
      </c>
      <c r="F402" s="5"/>
      <c r="G402" s="5"/>
      <c r="H402" s="5"/>
      <c r="I402" s="5"/>
      <c r="J402" s="5"/>
      <c r="K402" s="5"/>
      <c r="L402" s="5"/>
      <c r="M402" s="5"/>
      <c r="N402" s="6">
        <f>SUM(B402:M402)</f>
        <v>5</v>
      </c>
      <c r="P402" s="5" t="s">
        <v>59</v>
      </c>
      <c r="Q402" s="5">
        <f>B402</f>
        <v>0</v>
      </c>
      <c r="R402" s="5">
        <f t="shared" si="342"/>
        <v>0</v>
      </c>
      <c r="S402" s="5">
        <f t="shared" si="342"/>
        <v>0</v>
      </c>
      <c r="T402" s="5">
        <f t="shared" si="342"/>
        <v>5</v>
      </c>
      <c r="U402" s="5">
        <f t="shared" si="342"/>
        <v>5</v>
      </c>
      <c r="V402" s="5">
        <f t="shared" si="342"/>
        <v>5</v>
      </c>
      <c r="W402" s="5">
        <f t="shared" si="342"/>
        <v>5</v>
      </c>
      <c r="X402" s="5">
        <f t="shared" si="342"/>
        <v>5</v>
      </c>
      <c r="Y402" s="5">
        <f t="shared" si="342"/>
        <v>5</v>
      </c>
      <c r="Z402" s="5">
        <f t="shared" si="342"/>
        <v>5</v>
      </c>
      <c r="AA402" s="5">
        <f t="shared" si="342"/>
        <v>5</v>
      </c>
      <c r="AB402" s="5">
        <f t="shared" si="342"/>
        <v>5</v>
      </c>
    </row>
    <row r="403" spans="1:28" ht="12.75">
      <c r="A403" s="7" t="s">
        <v>35</v>
      </c>
      <c r="B403" s="7">
        <f aca="true" t="shared" si="343" ref="B403:N403">SUM(B400:B402)</f>
        <v>0</v>
      </c>
      <c r="C403" s="7">
        <f t="shared" si="343"/>
        <v>0</v>
      </c>
      <c r="D403" s="7">
        <f t="shared" si="343"/>
        <v>0</v>
      </c>
      <c r="E403" s="7">
        <f t="shared" si="343"/>
        <v>9</v>
      </c>
      <c r="F403" s="7">
        <f t="shared" si="343"/>
        <v>0</v>
      </c>
      <c r="G403" s="7">
        <f t="shared" si="343"/>
        <v>0</v>
      </c>
      <c r="H403" s="7">
        <f t="shared" si="343"/>
        <v>0</v>
      </c>
      <c r="I403" s="7">
        <f t="shared" si="343"/>
        <v>0</v>
      </c>
      <c r="J403" s="7">
        <f t="shared" si="343"/>
        <v>0</v>
      </c>
      <c r="K403" s="7">
        <f t="shared" si="343"/>
        <v>0</v>
      </c>
      <c r="L403" s="7">
        <f t="shared" si="343"/>
        <v>0</v>
      </c>
      <c r="M403" s="7">
        <f t="shared" si="343"/>
        <v>0</v>
      </c>
      <c r="N403" s="7">
        <f t="shared" si="343"/>
        <v>9</v>
      </c>
      <c r="P403" s="7" t="s">
        <v>35</v>
      </c>
      <c r="Q403" s="7">
        <f aca="true" t="shared" si="344" ref="Q403:AB403">SUM(Q400:Q402)</f>
        <v>0</v>
      </c>
      <c r="R403" s="7">
        <f t="shared" si="344"/>
        <v>0</v>
      </c>
      <c r="S403" s="7">
        <f t="shared" si="344"/>
        <v>0</v>
      </c>
      <c r="T403" s="7">
        <f t="shared" si="344"/>
        <v>9</v>
      </c>
      <c r="U403" s="7">
        <f t="shared" si="344"/>
        <v>9</v>
      </c>
      <c r="V403" s="7">
        <f t="shared" si="344"/>
        <v>9</v>
      </c>
      <c r="W403" s="7">
        <f t="shared" si="344"/>
        <v>9</v>
      </c>
      <c r="X403" s="7">
        <f t="shared" si="344"/>
        <v>9</v>
      </c>
      <c r="Y403" s="7">
        <f t="shared" si="344"/>
        <v>9</v>
      </c>
      <c r="Z403" s="7">
        <f t="shared" si="344"/>
        <v>9</v>
      </c>
      <c r="AA403" s="7">
        <f t="shared" si="344"/>
        <v>9</v>
      </c>
      <c r="AB403" s="7">
        <f t="shared" si="344"/>
        <v>9</v>
      </c>
    </row>
    <row r="404" spans="1:28" ht="12.75">
      <c r="A404" s="8" t="s">
        <v>36</v>
      </c>
      <c r="B404" s="8">
        <f aca="true" t="shared" si="345" ref="B404:N404">SUM(B397:B403)/2</f>
        <v>0</v>
      </c>
      <c r="C404" s="8">
        <f t="shared" si="345"/>
        <v>0</v>
      </c>
      <c r="D404" s="8">
        <f t="shared" si="345"/>
        <v>71.5</v>
      </c>
      <c r="E404" s="8">
        <f t="shared" si="345"/>
        <v>48.5</v>
      </c>
      <c r="F404" s="8">
        <f t="shared" si="345"/>
        <v>0</v>
      </c>
      <c r="G404" s="8">
        <f t="shared" si="345"/>
        <v>0</v>
      </c>
      <c r="H404" s="8">
        <f t="shared" si="345"/>
        <v>0</v>
      </c>
      <c r="I404" s="8">
        <f t="shared" si="345"/>
        <v>0</v>
      </c>
      <c r="J404" s="8">
        <f t="shared" si="345"/>
        <v>0</v>
      </c>
      <c r="K404" s="8">
        <f t="shared" si="345"/>
        <v>0</v>
      </c>
      <c r="L404" s="8">
        <f t="shared" si="345"/>
        <v>0</v>
      </c>
      <c r="M404" s="8">
        <f t="shared" si="345"/>
        <v>0</v>
      </c>
      <c r="N404" s="8">
        <f t="shared" si="345"/>
        <v>120</v>
      </c>
      <c r="P404" s="8" t="s">
        <v>36</v>
      </c>
      <c r="Q404" s="8">
        <f aca="true" t="shared" si="346" ref="Q404:AB404">SUM(Q397:Q403)/2</f>
        <v>0</v>
      </c>
      <c r="R404" s="8">
        <f t="shared" si="346"/>
        <v>0</v>
      </c>
      <c r="S404" s="8">
        <f t="shared" si="346"/>
        <v>71.5</v>
      </c>
      <c r="T404" s="8">
        <f t="shared" si="346"/>
        <v>120</v>
      </c>
      <c r="U404" s="8">
        <f t="shared" si="346"/>
        <v>120</v>
      </c>
      <c r="V404" s="8">
        <f t="shared" si="346"/>
        <v>120</v>
      </c>
      <c r="W404" s="8">
        <f t="shared" si="346"/>
        <v>120</v>
      </c>
      <c r="X404" s="8">
        <f t="shared" si="346"/>
        <v>120</v>
      </c>
      <c r="Y404" s="8">
        <f t="shared" si="346"/>
        <v>120</v>
      </c>
      <c r="Z404" s="8">
        <f t="shared" si="346"/>
        <v>120</v>
      </c>
      <c r="AA404" s="8">
        <f t="shared" si="346"/>
        <v>120</v>
      </c>
      <c r="AB404" s="8">
        <f t="shared" si="346"/>
        <v>120</v>
      </c>
    </row>
    <row r="405" spans="1:28" ht="12.75">
      <c r="A405" s="9" t="s">
        <v>37</v>
      </c>
      <c r="B405" s="9">
        <f aca="true" t="shared" si="347" ref="B405:N405">SUM(B377:B404)/3</f>
        <v>1275.6</v>
      </c>
      <c r="C405" s="9">
        <f t="shared" si="347"/>
        <v>1386.2</v>
      </c>
      <c r="D405" s="9">
        <f t="shared" si="347"/>
        <v>1402.6999999999998</v>
      </c>
      <c r="E405" s="9">
        <f t="shared" si="347"/>
        <v>1673.3999999999999</v>
      </c>
      <c r="F405" s="9">
        <f t="shared" si="347"/>
        <v>902.2999999999998</v>
      </c>
      <c r="G405" s="9">
        <f t="shared" si="347"/>
        <v>1060.6</v>
      </c>
      <c r="H405" s="9">
        <f t="shared" si="347"/>
        <v>3294.6999999999994</v>
      </c>
      <c r="I405" s="9">
        <f t="shared" si="347"/>
        <v>1261.8</v>
      </c>
      <c r="J405" s="9">
        <f t="shared" si="347"/>
        <v>1832.2</v>
      </c>
      <c r="K405" s="9">
        <f t="shared" si="347"/>
        <v>1062.5</v>
      </c>
      <c r="L405" s="9">
        <f t="shared" si="347"/>
        <v>1008.1</v>
      </c>
      <c r="M405" s="9">
        <f t="shared" si="347"/>
        <v>588.1</v>
      </c>
      <c r="N405" s="9">
        <f t="shared" si="347"/>
        <v>16748.199999999997</v>
      </c>
      <c r="P405" s="9" t="s">
        <v>37</v>
      </c>
      <c r="Q405" s="9">
        <f aca="true" t="shared" si="348" ref="Q405:AB405">SUM(Q377:Q404)/3</f>
        <v>1275.6</v>
      </c>
      <c r="R405" s="9">
        <f t="shared" si="348"/>
        <v>2661.8</v>
      </c>
      <c r="S405" s="9">
        <f t="shared" si="348"/>
        <v>4064.5000000000005</v>
      </c>
      <c r="T405" s="9">
        <f t="shared" si="348"/>
        <v>5737.899999999999</v>
      </c>
      <c r="U405" s="9">
        <f t="shared" si="348"/>
        <v>6640.200000000001</v>
      </c>
      <c r="V405" s="9">
        <f t="shared" si="348"/>
        <v>7700.8</v>
      </c>
      <c r="W405" s="9">
        <f t="shared" si="348"/>
        <v>10995.499999999998</v>
      </c>
      <c r="X405" s="9">
        <f t="shared" si="348"/>
        <v>12257.300000000001</v>
      </c>
      <c r="Y405" s="9">
        <f t="shared" si="348"/>
        <v>14089.5</v>
      </c>
      <c r="Z405" s="9">
        <f t="shared" si="348"/>
        <v>15151.999999999998</v>
      </c>
      <c r="AA405" s="9">
        <f t="shared" si="348"/>
        <v>16160.099999999999</v>
      </c>
      <c r="AB405" s="9">
        <f t="shared" si="348"/>
        <v>16748.199999999997</v>
      </c>
    </row>
    <row r="407" spans="1:29" ht="12.75">
      <c r="A407" s="2" t="s">
        <v>60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2.75">
      <c r="A408" s="2" t="s">
        <v>38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2.75">
      <c r="A409" s="3"/>
      <c r="B409" s="4" t="s">
        <v>2</v>
      </c>
      <c r="C409" s="4" t="s">
        <v>3</v>
      </c>
      <c r="D409" s="4" t="s">
        <v>4</v>
      </c>
      <c r="E409" s="4" t="s">
        <v>5</v>
      </c>
      <c r="F409" s="4" t="s">
        <v>6</v>
      </c>
      <c r="G409" s="4" t="s">
        <v>7</v>
      </c>
      <c r="H409" s="4" t="s">
        <v>8</v>
      </c>
      <c r="I409" s="4" t="s">
        <v>9</v>
      </c>
      <c r="J409" s="4" t="s">
        <v>10</v>
      </c>
      <c r="K409" s="4" t="s">
        <v>11</v>
      </c>
      <c r="L409" s="4" t="s">
        <v>12</v>
      </c>
      <c r="M409" s="4" t="s">
        <v>13</v>
      </c>
      <c r="N409" s="4" t="s">
        <v>14</v>
      </c>
      <c r="O409" s="3"/>
      <c r="P409" s="3"/>
      <c r="Q409" s="4" t="s">
        <v>2</v>
      </c>
      <c r="R409" s="4" t="s">
        <v>3</v>
      </c>
      <c r="S409" s="4" t="s">
        <v>4</v>
      </c>
      <c r="T409" s="4" t="s">
        <v>5</v>
      </c>
      <c r="U409" s="4" t="s">
        <v>6</v>
      </c>
      <c r="V409" s="4" t="s">
        <v>7</v>
      </c>
      <c r="W409" s="4" t="s">
        <v>8</v>
      </c>
      <c r="X409" s="4" t="s">
        <v>9</v>
      </c>
      <c r="Y409" s="4" t="s">
        <v>10</v>
      </c>
      <c r="Z409" s="4" t="s">
        <v>11</v>
      </c>
      <c r="AA409" s="4" t="s">
        <v>12</v>
      </c>
      <c r="AB409" s="4" t="s">
        <v>13</v>
      </c>
      <c r="AC409" s="3"/>
    </row>
    <row r="410" spans="1:28" ht="12.75">
      <c r="A410" s="5" t="s">
        <v>16</v>
      </c>
      <c r="B410" s="5"/>
      <c r="C410" s="5">
        <v>221.2</v>
      </c>
      <c r="D410" s="5">
        <v>263.4</v>
      </c>
      <c r="E410" s="5">
        <v>50.2</v>
      </c>
      <c r="F410" s="5"/>
      <c r="G410" s="5">
        <v>123.7</v>
      </c>
      <c r="H410" s="5">
        <v>25.4</v>
      </c>
      <c r="I410" s="5"/>
      <c r="J410" s="5"/>
      <c r="K410" s="5"/>
      <c r="L410" s="5"/>
      <c r="M410" s="5"/>
      <c r="N410" s="6">
        <f>SUM(B410:M410)</f>
        <v>683.9</v>
      </c>
      <c r="P410" s="5" t="s">
        <v>16</v>
      </c>
      <c r="Q410" s="5">
        <f>B410</f>
        <v>0</v>
      </c>
      <c r="R410" s="5">
        <f aca="true" t="shared" si="349" ref="R410:W413">C410+Q410</f>
        <v>221.2</v>
      </c>
      <c r="S410" s="5">
        <f t="shared" si="349"/>
        <v>484.59999999999997</v>
      </c>
      <c r="T410" s="5">
        <f t="shared" si="349"/>
        <v>534.8</v>
      </c>
      <c r="U410" s="5">
        <f t="shared" si="349"/>
        <v>534.8</v>
      </c>
      <c r="V410" s="5">
        <f t="shared" si="349"/>
        <v>658.5</v>
      </c>
      <c r="W410" s="5">
        <f t="shared" si="349"/>
        <v>683.9</v>
      </c>
      <c r="X410" s="5"/>
      <c r="Y410" s="5"/>
      <c r="Z410" s="5"/>
      <c r="AA410" s="5"/>
      <c r="AB410" s="5"/>
    </row>
    <row r="411" spans="1:28" ht="12.75">
      <c r="A411" s="5" t="s">
        <v>23</v>
      </c>
      <c r="B411" s="5"/>
      <c r="C411" s="5">
        <v>25</v>
      </c>
      <c r="D411" s="5">
        <v>245.9</v>
      </c>
      <c r="E411" s="5">
        <v>208.9</v>
      </c>
      <c r="F411" s="5">
        <v>7.6</v>
      </c>
      <c r="G411" s="5">
        <v>4.5</v>
      </c>
      <c r="H411" s="5"/>
      <c r="I411" s="5"/>
      <c r="J411" s="5"/>
      <c r="K411" s="5"/>
      <c r="L411" s="5"/>
      <c r="M411" s="5"/>
      <c r="N411" s="6">
        <f>SUM(B411:M411)</f>
        <v>491.9</v>
      </c>
      <c r="P411" s="5" t="s">
        <v>23</v>
      </c>
      <c r="Q411" s="5">
        <f>B411</f>
        <v>0</v>
      </c>
      <c r="R411" s="5">
        <f t="shared" si="349"/>
        <v>25</v>
      </c>
      <c r="S411" s="5">
        <f t="shared" si="349"/>
        <v>270.9</v>
      </c>
      <c r="T411" s="5">
        <f t="shared" si="349"/>
        <v>479.79999999999995</v>
      </c>
      <c r="U411" s="5">
        <f t="shared" si="349"/>
        <v>487.4</v>
      </c>
      <c r="V411" s="5">
        <f t="shared" si="349"/>
        <v>491.9</v>
      </c>
      <c r="W411" s="5">
        <f t="shared" si="349"/>
        <v>491.9</v>
      </c>
      <c r="X411" s="5"/>
      <c r="Y411" s="5"/>
      <c r="Z411" s="5"/>
      <c r="AA411" s="5"/>
      <c r="AB411" s="5"/>
    </row>
    <row r="412" spans="1:28" ht="12.75">
      <c r="A412" s="5" t="s">
        <v>26</v>
      </c>
      <c r="B412" s="5"/>
      <c r="C412" s="5"/>
      <c r="D412" s="5"/>
      <c r="E412" s="5"/>
      <c r="F412" s="5">
        <v>24</v>
      </c>
      <c r="G412" s="5"/>
      <c r="H412" s="5"/>
      <c r="I412" s="5"/>
      <c r="J412" s="5"/>
      <c r="K412" s="5"/>
      <c r="L412" s="5"/>
      <c r="M412" s="5"/>
      <c r="N412" s="6">
        <f>SUM(B412:M412)</f>
        <v>24</v>
      </c>
      <c r="P412" s="5" t="s">
        <v>26</v>
      </c>
      <c r="Q412" s="5">
        <f>B412</f>
        <v>0</v>
      </c>
      <c r="R412" s="5">
        <f t="shared" si="349"/>
        <v>0</v>
      </c>
      <c r="S412" s="5">
        <f t="shared" si="349"/>
        <v>0</v>
      </c>
      <c r="T412" s="5">
        <f t="shared" si="349"/>
        <v>0</v>
      </c>
      <c r="U412" s="5">
        <f t="shared" si="349"/>
        <v>24</v>
      </c>
      <c r="V412" s="5">
        <f t="shared" si="349"/>
        <v>24</v>
      </c>
      <c r="W412" s="5">
        <f t="shared" si="349"/>
        <v>24</v>
      </c>
      <c r="X412" s="5"/>
      <c r="Y412" s="5"/>
      <c r="Z412" s="5"/>
      <c r="AA412" s="5"/>
      <c r="AB412" s="5"/>
    </row>
    <row r="413" spans="1:28" ht="12.75">
      <c r="A413" s="5" t="s">
        <v>27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6">
        <f>SUM(B413:M413)</f>
        <v>0</v>
      </c>
      <c r="P413" s="5" t="s">
        <v>27</v>
      </c>
      <c r="Q413" s="5">
        <f>B413</f>
        <v>0</v>
      </c>
      <c r="R413" s="5">
        <f t="shared" si="349"/>
        <v>0</v>
      </c>
      <c r="S413" s="5">
        <f t="shared" si="349"/>
        <v>0</v>
      </c>
      <c r="T413" s="5">
        <f t="shared" si="349"/>
        <v>0</v>
      </c>
      <c r="U413" s="5">
        <f t="shared" si="349"/>
        <v>0</v>
      </c>
      <c r="V413" s="5">
        <f t="shared" si="349"/>
        <v>0</v>
      </c>
      <c r="W413" s="5">
        <f t="shared" si="349"/>
        <v>0</v>
      </c>
      <c r="X413" s="5"/>
      <c r="Y413" s="5"/>
      <c r="Z413" s="5"/>
      <c r="AA413" s="5"/>
      <c r="AB413" s="5"/>
    </row>
    <row r="414" spans="1:28" ht="12.75">
      <c r="A414" s="7" t="s">
        <v>31</v>
      </c>
      <c r="B414" s="7">
        <f aca="true" t="shared" si="350" ref="B414:N414">SUM(B410:B413)</f>
        <v>0</v>
      </c>
      <c r="C414" s="7">
        <f t="shared" si="350"/>
        <v>246.2</v>
      </c>
      <c r="D414" s="7">
        <f t="shared" si="350"/>
        <v>509.29999999999995</v>
      </c>
      <c r="E414" s="7">
        <f t="shared" si="350"/>
        <v>259.1</v>
      </c>
      <c r="F414" s="7">
        <f t="shared" si="350"/>
        <v>31.6</v>
      </c>
      <c r="G414" s="7">
        <f t="shared" si="350"/>
        <v>128.2</v>
      </c>
      <c r="H414" s="7">
        <f t="shared" si="350"/>
        <v>25.4</v>
      </c>
      <c r="I414" s="7">
        <f t="shared" si="350"/>
        <v>0</v>
      </c>
      <c r="J414" s="7">
        <f t="shared" si="350"/>
        <v>0</v>
      </c>
      <c r="K414" s="7">
        <f t="shared" si="350"/>
        <v>0</v>
      </c>
      <c r="L414" s="7">
        <f t="shared" si="350"/>
        <v>0</v>
      </c>
      <c r="M414" s="7">
        <f t="shared" si="350"/>
        <v>0</v>
      </c>
      <c r="N414" s="7">
        <f t="shared" si="350"/>
        <v>1199.8</v>
      </c>
      <c r="P414" s="7" t="s">
        <v>31</v>
      </c>
      <c r="Q414" s="7">
        <f aca="true" t="shared" si="351" ref="Q414:AB414">SUM(Q410:Q413)</f>
        <v>0</v>
      </c>
      <c r="R414" s="7">
        <f t="shared" si="351"/>
        <v>246.2</v>
      </c>
      <c r="S414" s="7">
        <f t="shared" si="351"/>
        <v>755.5</v>
      </c>
      <c r="T414" s="7">
        <f t="shared" si="351"/>
        <v>1014.5999999999999</v>
      </c>
      <c r="U414" s="7">
        <f t="shared" si="351"/>
        <v>1046.1999999999998</v>
      </c>
      <c r="V414" s="7">
        <f t="shared" si="351"/>
        <v>1174.4</v>
      </c>
      <c r="W414" s="7">
        <f t="shared" si="351"/>
        <v>1199.8</v>
      </c>
      <c r="X414" s="7">
        <f t="shared" si="351"/>
        <v>0</v>
      </c>
      <c r="Y414" s="7">
        <f t="shared" si="351"/>
        <v>0</v>
      </c>
      <c r="Z414" s="7">
        <f t="shared" si="351"/>
        <v>0</v>
      </c>
      <c r="AA414" s="7">
        <f t="shared" si="351"/>
        <v>0</v>
      </c>
      <c r="AB414" s="7">
        <f t="shared" si="351"/>
        <v>0</v>
      </c>
    </row>
    <row r="415" spans="1:28" ht="12.75">
      <c r="A415" s="5" t="s">
        <v>27</v>
      </c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6">
        <f>SUM(B415:M415)</f>
        <v>0</v>
      </c>
      <c r="P415" s="5" t="s">
        <v>27</v>
      </c>
      <c r="Q415" s="5">
        <f>B415</f>
        <v>0</v>
      </c>
      <c r="R415" s="5">
        <f aca="true" t="shared" si="352" ref="R415:W415">C415+Q415</f>
        <v>0</v>
      </c>
      <c r="S415" s="5">
        <f t="shared" si="352"/>
        <v>0</v>
      </c>
      <c r="T415" s="5">
        <f t="shared" si="352"/>
        <v>0</v>
      </c>
      <c r="U415" s="5">
        <f t="shared" si="352"/>
        <v>0</v>
      </c>
      <c r="V415" s="5">
        <f t="shared" si="352"/>
        <v>0</v>
      </c>
      <c r="W415" s="5">
        <f t="shared" si="352"/>
        <v>0</v>
      </c>
      <c r="X415" s="5"/>
      <c r="Y415" s="5"/>
      <c r="Z415" s="5"/>
      <c r="AA415" s="5"/>
      <c r="AB415" s="5"/>
    </row>
    <row r="416" spans="1:28" ht="12.75">
      <c r="A416" s="7" t="s">
        <v>54</v>
      </c>
      <c r="B416" s="7">
        <f aca="true" t="shared" si="353" ref="B416:N416">SUM(B415:B415)</f>
        <v>0</v>
      </c>
      <c r="C416" s="7">
        <f t="shared" si="353"/>
        <v>0</v>
      </c>
      <c r="D416" s="7">
        <f t="shared" si="353"/>
        <v>0</v>
      </c>
      <c r="E416" s="7">
        <f t="shared" si="353"/>
        <v>0</v>
      </c>
      <c r="F416" s="7">
        <f t="shared" si="353"/>
        <v>0</v>
      </c>
      <c r="G416" s="7">
        <f t="shared" si="353"/>
        <v>0</v>
      </c>
      <c r="H416" s="7">
        <f t="shared" si="353"/>
        <v>0</v>
      </c>
      <c r="I416" s="7">
        <f t="shared" si="353"/>
        <v>0</v>
      </c>
      <c r="J416" s="7">
        <f t="shared" si="353"/>
        <v>0</v>
      </c>
      <c r="K416" s="7">
        <f t="shared" si="353"/>
        <v>0</v>
      </c>
      <c r="L416" s="7">
        <f t="shared" si="353"/>
        <v>0</v>
      </c>
      <c r="M416" s="7">
        <f t="shared" si="353"/>
        <v>0</v>
      </c>
      <c r="N416" s="7">
        <f t="shared" si="353"/>
        <v>0</v>
      </c>
      <c r="P416" s="7" t="s">
        <v>54</v>
      </c>
      <c r="Q416" s="7">
        <f aca="true" t="shared" si="354" ref="Q416:AB416">SUM(Q415:Q415)</f>
        <v>0</v>
      </c>
      <c r="R416" s="7">
        <f t="shared" si="354"/>
        <v>0</v>
      </c>
      <c r="S416" s="7">
        <f t="shared" si="354"/>
        <v>0</v>
      </c>
      <c r="T416" s="7">
        <f t="shared" si="354"/>
        <v>0</v>
      </c>
      <c r="U416" s="7">
        <f t="shared" si="354"/>
        <v>0</v>
      </c>
      <c r="V416" s="7">
        <f t="shared" si="354"/>
        <v>0</v>
      </c>
      <c r="W416" s="7">
        <f t="shared" si="354"/>
        <v>0</v>
      </c>
      <c r="X416" s="7">
        <f t="shared" si="354"/>
        <v>0</v>
      </c>
      <c r="Y416" s="7">
        <f t="shared" si="354"/>
        <v>0</v>
      </c>
      <c r="Z416" s="7">
        <f t="shared" si="354"/>
        <v>0</v>
      </c>
      <c r="AA416" s="7">
        <f t="shared" si="354"/>
        <v>0</v>
      </c>
      <c r="AB416" s="7">
        <f t="shared" si="354"/>
        <v>0</v>
      </c>
    </row>
    <row r="417" spans="1:28" ht="12.75">
      <c r="A417" s="8" t="s">
        <v>32</v>
      </c>
      <c r="B417" s="8">
        <f aca="true" t="shared" si="355" ref="B417:N417">SUM(B410:B416)/2</f>
        <v>0</v>
      </c>
      <c r="C417" s="8">
        <f t="shared" si="355"/>
        <v>246.2</v>
      </c>
      <c r="D417" s="8">
        <f t="shared" si="355"/>
        <v>509.29999999999995</v>
      </c>
      <c r="E417" s="8">
        <f t="shared" si="355"/>
        <v>259.1</v>
      </c>
      <c r="F417" s="8">
        <f t="shared" si="355"/>
        <v>31.6</v>
      </c>
      <c r="G417" s="8">
        <f t="shared" si="355"/>
        <v>128.2</v>
      </c>
      <c r="H417" s="8">
        <f t="shared" si="355"/>
        <v>25.4</v>
      </c>
      <c r="I417" s="8">
        <f t="shared" si="355"/>
        <v>0</v>
      </c>
      <c r="J417" s="8">
        <f t="shared" si="355"/>
        <v>0</v>
      </c>
      <c r="K417" s="8">
        <f t="shared" si="355"/>
        <v>0</v>
      </c>
      <c r="L417" s="8">
        <f t="shared" si="355"/>
        <v>0</v>
      </c>
      <c r="M417" s="8">
        <f t="shared" si="355"/>
        <v>0</v>
      </c>
      <c r="N417" s="8">
        <f t="shared" si="355"/>
        <v>1199.8</v>
      </c>
      <c r="P417" s="8" t="s">
        <v>32</v>
      </c>
      <c r="Q417" s="8">
        <f aca="true" t="shared" si="356" ref="Q417:AB417">SUM(Q410:Q416)/2</f>
        <v>0</v>
      </c>
      <c r="R417" s="8">
        <f t="shared" si="356"/>
        <v>246.2</v>
      </c>
      <c r="S417" s="8">
        <f t="shared" si="356"/>
        <v>755.5</v>
      </c>
      <c r="T417" s="8">
        <f t="shared" si="356"/>
        <v>1014.5999999999999</v>
      </c>
      <c r="U417" s="8">
        <f t="shared" si="356"/>
        <v>1046.1999999999998</v>
      </c>
      <c r="V417" s="8">
        <f t="shared" si="356"/>
        <v>1174.4</v>
      </c>
      <c r="W417" s="8">
        <f t="shared" si="356"/>
        <v>1199.8</v>
      </c>
      <c r="X417" s="8">
        <f t="shared" si="356"/>
        <v>0</v>
      </c>
      <c r="Y417" s="8">
        <f t="shared" si="356"/>
        <v>0</v>
      </c>
      <c r="Z417" s="8">
        <f t="shared" si="356"/>
        <v>0</v>
      </c>
      <c r="AA417" s="8">
        <f t="shared" si="356"/>
        <v>0</v>
      </c>
      <c r="AB417" s="8">
        <f t="shared" si="356"/>
        <v>0</v>
      </c>
    </row>
    <row r="418" spans="1:28" ht="12.75">
      <c r="A418" s="5" t="s">
        <v>27</v>
      </c>
      <c r="B418" s="5"/>
      <c r="C418" s="5"/>
      <c r="D418" s="5">
        <v>1.6</v>
      </c>
      <c r="E418" s="5">
        <v>1.5</v>
      </c>
      <c r="F418" s="5"/>
      <c r="G418" s="5"/>
      <c r="H418" s="5"/>
      <c r="I418" s="5"/>
      <c r="J418" s="5"/>
      <c r="K418" s="5"/>
      <c r="L418" s="5"/>
      <c r="M418" s="5"/>
      <c r="N418" s="6">
        <f>SUM(B418:M418)</f>
        <v>3.1</v>
      </c>
      <c r="P418" s="5" t="s">
        <v>27</v>
      </c>
      <c r="Q418" s="5">
        <f>B418</f>
        <v>0</v>
      </c>
      <c r="R418" s="5">
        <f aca="true" t="shared" si="357" ref="R418:W418">C418+Q418</f>
        <v>0</v>
      </c>
      <c r="S418" s="5">
        <f t="shared" si="357"/>
        <v>1.6</v>
      </c>
      <c r="T418" s="5">
        <f t="shared" si="357"/>
        <v>3.1</v>
      </c>
      <c r="U418" s="5">
        <f t="shared" si="357"/>
        <v>3.1</v>
      </c>
      <c r="V418" s="5">
        <f t="shared" si="357"/>
        <v>3.1</v>
      </c>
      <c r="W418" s="5">
        <f t="shared" si="357"/>
        <v>3.1</v>
      </c>
      <c r="X418" s="5"/>
      <c r="Y418" s="5"/>
      <c r="Z418" s="5"/>
      <c r="AA418" s="5"/>
      <c r="AB418" s="5"/>
    </row>
    <row r="419" spans="1:28" ht="12.75">
      <c r="A419" s="7" t="s">
        <v>55</v>
      </c>
      <c r="B419" s="7">
        <f aca="true" t="shared" si="358" ref="B419:N419">SUM(B418:B418)</f>
        <v>0</v>
      </c>
      <c r="C419" s="7">
        <f t="shared" si="358"/>
        <v>0</v>
      </c>
      <c r="D419" s="7">
        <f t="shared" si="358"/>
        <v>1.6</v>
      </c>
      <c r="E419" s="7">
        <f t="shared" si="358"/>
        <v>1.5</v>
      </c>
      <c r="F419" s="7">
        <f t="shared" si="358"/>
        <v>0</v>
      </c>
      <c r="G419" s="7">
        <f t="shared" si="358"/>
        <v>0</v>
      </c>
      <c r="H419" s="7">
        <f t="shared" si="358"/>
        <v>0</v>
      </c>
      <c r="I419" s="7">
        <f t="shared" si="358"/>
        <v>0</v>
      </c>
      <c r="J419" s="7">
        <f t="shared" si="358"/>
        <v>0</v>
      </c>
      <c r="K419" s="7">
        <f t="shared" si="358"/>
        <v>0</v>
      </c>
      <c r="L419" s="7">
        <f t="shared" si="358"/>
        <v>0</v>
      </c>
      <c r="M419" s="7">
        <f t="shared" si="358"/>
        <v>0</v>
      </c>
      <c r="N419" s="7">
        <f t="shared" si="358"/>
        <v>3.1</v>
      </c>
      <c r="P419" s="7" t="s">
        <v>55</v>
      </c>
      <c r="Q419" s="7">
        <f aca="true" t="shared" si="359" ref="Q419:AB419">SUM(Q418:Q418)</f>
        <v>0</v>
      </c>
      <c r="R419" s="7">
        <f t="shared" si="359"/>
        <v>0</v>
      </c>
      <c r="S419" s="7">
        <f t="shared" si="359"/>
        <v>1.6</v>
      </c>
      <c r="T419" s="7">
        <f t="shared" si="359"/>
        <v>3.1</v>
      </c>
      <c r="U419" s="7">
        <f t="shared" si="359"/>
        <v>3.1</v>
      </c>
      <c r="V419" s="7">
        <f t="shared" si="359"/>
        <v>3.1</v>
      </c>
      <c r="W419" s="7">
        <f t="shared" si="359"/>
        <v>3.1</v>
      </c>
      <c r="X419" s="7">
        <f t="shared" si="359"/>
        <v>0</v>
      </c>
      <c r="Y419" s="7">
        <f t="shared" si="359"/>
        <v>0</v>
      </c>
      <c r="Z419" s="7">
        <f t="shared" si="359"/>
        <v>0</v>
      </c>
      <c r="AA419" s="7">
        <f t="shared" si="359"/>
        <v>0</v>
      </c>
      <c r="AB419" s="7">
        <f t="shared" si="359"/>
        <v>0</v>
      </c>
    </row>
    <row r="420" spans="1:28" ht="12.75">
      <c r="A420" s="5" t="s">
        <v>33</v>
      </c>
      <c r="B420" s="5"/>
      <c r="C420" s="5"/>
      <c r="D420" s="5">
        <v>1.8</v>
      </c>
      <c r="E420" s="5"/>
      <c r="F420" s="5"/>
      <c r="G420" s="5"/>
      <c r="H420" s="5"/>
      <c r="I420" s="5"/>
      <c r="J420" s="5"/>
      <c r="K420" s="5"/>
      <c r="L420" s="5"/>
      <c r="M420" s="5"/>
      <c r="N420" s="6">
        <f>SUM(B420:M420)</f>
        <v>1.8</v>
      </c>
      <c r="P420" s="5" t="s">
        <v>33</v>
      </c>
      <c r="Q420" s="5">
        <f>B420</f>
        <v>0</v>
      </c>
      <c r="R420" s="5">
        <f aca="true" t="shared" si="360" ref="R420:W420">C420+Q420</f>
        <v>0</v>
      </c>
      <c r="S420" s="5">
        <f t="shared" si="360"/>
        <v>1.8</v>
      </c>
      <c r="T420" s="5">
        <f t="shared" si="360"/>
        <v>1.8</v>
      </c>
      <c r="U420" s="5">
        <f t="shared" si="360"/>
        <v>1.8</v>
      </c>
      <c r="V420" s="5">
        <f t="shared" si="360"/>
        <v>1.8</v>
      </c>
      <c r="W420" s="5">
        <f t="shared" si="360"/>
        <v>1.8</v>
      </c>
      <c r="X420" s="5"/>
      <c r="Y420" s="5"/>
      <c r="Z420" s="5"/>
      <c r="AA420" s="5"/>
      <c r="AB420" s="5"/>
    </row>
    <row r="421" spans="1:28" ht="12.75">
      <c r="A421" s="7" t="s">
        <v>35</v>
      </c>
      <c r="B421" s="7">
        <f aca="true" t="shared" si="361" ref="B421:N421">SUM(B420:B420)</f>
        <v>0</v>
      </c>
      <c r="C421" s="7">
        <f t="shared" si="361"/>
        <v>0</v>
      </c>
      <c r="D421" s="7">
        <f t="shared" si="361"/>
        <v>1.8</v>
      </c>
      <c r="E421" s="7">
        <f t="shared" si="361"/>
        <v>0</v>
      </c>
      <c r="F421" s="7">
        <f t="shared" si="361"/>
        <v>0</v>
      </c>
      <c r="G421" s="7">
        <f t="shared" si="361"/>
        <v>0</v>
      </c>
      <c r="H421" s="7">
        <f t="shared" si="361"/>
        <v>0</v>
      </c>
      <c r="I421" s="7">
        <f t="shared" si="361"/>
        <v>0</v>
      </c>
      <c r="J421" s="7">
        <f t="shared" si="361"/>
        <v>0</v>
      </c>
      <c r="K421" s="7">
        <f t="shared" si="361"/>
        <v>0</v>
      </c>
      <c r="L421" s="7">
        <f t="shared" si="361"/>
        <v>0</v>
      </c>
      <c r="M421" s="7">
        <f t="shared" si="361"/>
        <v>0</v>
      </c>
      <c r="N421" s="7">
        <f t="shared" si="361"/>
        <v>1.8</v>
      </c>
      <c r="P421" s="7" t="s">
        <v>35</v>
      </c>
      <c r="Q421" s="7">
        <f aca="true" t="shared" si="362" ref="Q421:AB421">SUM(Q420:Q420)</f>
        <v>0</v>
      </c>
      <c r="R421" s="7">
        <f t="shared" si="362"/>
        <v>0</v>
      </c>
      <c r="S421" s="7">
        <f t="shared" si="362"/>
        <v>1.8</v>
      </c>
      <c r="T421" s="7">
        <f t="shared" si="362"/>
        <v>1.8</v>
      </c>
      <c r="U421" s="7">
        <f t="shared" si="362"/>
        <v>1.8</v>
      </c>
      <c r="V421" s="7">
        <f t="shared" si="362"/>
        <v>1.8</v>
      </c>
      <c r="W421" s="7">
        <f t="shared" si="362"/>
        <v>1.8</v>
      </c>
      <c r="X421" s="7">
        <f t="shared" si="362"/>
        <v>0</v>
      </c>
      <c r="Y421" s="7">
        <f t="shared" si="362"/>
        <v>0</v>
      </c>
      <c r="Z421" s="7">
        <f t="shared" si="362"/>
        <v>0</v>
      </c>
      <c r="AA421" s="7">
        <f t="shared" si="362"/>
        <v>0</v>
      </c>
      <c r="AB421" s="7">
        <f t="shared" si="362"/>
        <v>0</v>
      </c>
    </row>
    <row r="422" spans="1:28" ht="12.75">
      <c r="A422" s="8" t="s">
        <v>36</v>
      </c>
      <c r="B422" s="8">
        <f aca="true" t="shared" si="363" ref="B422:N422">SUM(B418:B421)/2</f>
        <v>0</v>
      </c>
      <c r="C422" s="8">
        <f t="shared" si="363"/>
        <v>0</v>
      </c>
      <c r="D422" s="8">
        <f t="shared" si="363"/>
        <v>3.4</v>
      </c>
      <c r="E422" s="8">
        <f t="shared" si="363"/>
        <v>1.5</v>
      </c>
      <c r="F422" s="8">
        <f t="shared" si="363"/>
        <v>0</v>
      </c>
      <c r="G422" s="8">
        <f t="shared" si="363"/>
        <v>0</v>
      </c>
      <c r="H422" s="8">
        <f t="shared" si="363"/>
        <v>0</v>
      </c>
      <c r="I422" s="8">
        <f t="shared" si="363"/>
        <v>0</v>
      </c>
      <c r="J422" s="8">
        <f t="shared" si="363"/>
        <v>0</v>
      </c>
      <c r="K422" s="8">
        <f t="shared" si="363"/>
        <v>0</v>
      </c>
      <c r="L422" s="8">
        <f t="shared" si="363"/>
        <v>0</v>
      </c>
      <c r="M422" s="8">
        <f t="shared" si="363"/>
        <v>0</v>
      </c>
      <c r="N422" s="8">
        <f t="shared" si="363"/>
        <v>4.9</v>
      </c>
      <c r="P422" s="8" t="s">
        <v>36</v>
      </c>
      <c r="Q422" s="8">
        <f aca="true" t="shared" si="364" ref="Q422:AB422">SUM(Q418:Q421)/2</f>
        <v>0</v>
      </c>
      <c r="R422" s="8">
        <f t="shared" si="364"/>
        <v>0</v>
      </c>
      <c r="S422" s="8">
        <f t="shared" si="364"/>
        <v>3.4</v>
      </c>
      <c r="T422" s="8">
        <f t="shared" si="364"/>
        <v>4.9</v>
      </c>
      <c r="U422" s="8">
        <f t="shared" si="364"/>
        <v>4.9</v>
      </c>
      <c r="V422" s="8">
        <f t="shared" si="364"/>
        <v>4.9</v>
      </c>
      <c r="W422" s="8">
        <f t="shared" si="364"/>
        <v>4.9</v>
      </c>
      <c r="X422" s="8">
        <f t="shared" si="364"/>
        <v>0</v>
      </c>
      <c r="Y422" s="8">
        <f t="shared" si="364"/>
        <v>0</v>
      </c>
      <c r="Z422" s="8">
        <f t="shared" si="364"/>
        <v>0</v>
      </c>
      <c r="AA422" s="8">
        <f t="shared" si="364"/>
        <v>0</v>
      </c>
      <c r="AB422" s="8">
        <f t="shared" si="364"/>
        <v>0</v>
      </c>
    </row>
    <row r="423" spans="1:28" ht="12.75">
      <c r="A423" s="9" t="s">
        <v>37</v>
      </c>
      <c r="B423" s="9">
        <f aca="true" t="shared" si="365" ref="B423:N423">SUM(B410:B422)/3</f>
        <v>0</v>
      </c>
      <c r="C423" s="9">
        <f t="shared" si="365"/>
        <v>246.19999999999996</v>
      </c>
      <c r="D423" s="9">
        <f t="shared" si="365"/>
        <v>512.6999999999999</v>
      </c>
      <c r="E423" s="9">
        <f t="shared" si="365"/>
        <v>260.6</v>
      </c>
      <c r="F423" s="9">
        <f t="shared" si="365"/>
        <v>31.600000000000005</v>
      </c>
      <c r="G423" s="9">
        <f t="shared" si="365"/>
        <v>128.2</v>
      </c>
      <c r="H423" s="9">
        <f t="shared" si="365"/>
        <v>25.399999999999995</v>
      </c>
      <c r="I423" s="9">
        <f t="shared" si="365"/>
        <v>0</v>
      </c>
      <c r="J423" s="9">
        <f t="shared" si="365"/>
        <v>0</v>
      </c>
      <c r="K423" s="9">
        <f t="shared" si="365"/>
        <v>0</v>
      </c>
      <c r="L423" s="9">
        <f t="shared" si="365"/>
        <v>0</v>
      </c>
      <c r="M423" s="9">
        <f t="shared" si="365"/>
        <v>0</v>
      </c>
      <c r="N423" s="9">
        <f t="shared" si="365"/>
        <v>1204.7</v>
      </c>
      <c r="P423" s="9" t="s">
        <v>37</v>
      </c>
      <c r="Q423" s="9">
        <f aca="true" t="shared" si="366" ref="Q423:AB423">SUM(Q410:Q422)/3</f>
        <v>0</v>
      </c>
      <c r="R423" s="9">
        <f t="shared" si="366"/>
        <v>246.19999999999996</v>
      </c>
      <c r="S423" s="9">
        <f t="shared" si="366"/>
        <v>758.9000000000001</v>
      </c>
      <c r="T423" s="9">
        <f t="shared" si="366"/>
        <v>1019.5</v>
      </c>
      <c r="U423" s="9">
        <f t="shared" si="366"/>
        <v>1051.1</v>
      </c>
      <c r="V423" s="9">
        <f t="shared" si="366"/>
        <v>1179.3000000000002</v>
      </c>
      <c r="W423" s="9">
        <f t="shared" si="366"/>
        <v>1204.7</v>
      </c>
      <c r="X423" s="9">
        <f t="shared" si="366"/>
        <v>0</v>
      </c>
      <c r="Y423" s="9">
        <f t="shared" si="366"/>
        <v>0</v>
      </c>
      <c r="Z423" s="9">
        <f t="shared" si="366"/>
        <v>0</v>
      </c>
      <c r="AA423" s="9">
        <f t="shared" si="366"/>
        <v>0</v>
      </c>
      <c r="AB423" s="9">
        <f t="shared" si="366"/>
        <v>0</v>
      </c>
    </row>
    <row r="425" spans="1:29" ht="12.75">
      <c r="A425" s="2" t="s">
        <v>61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2.75">
      <c r="A426" s="2" t="s">
        <v>1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2.75">
      <c r="A427" s="3"/>
      <c r="B427" s="4" t="s">
        <v>2</v>
      </c>
      <c r="C427" s="4" t="s">
        <v>3</v>
      </c>
      <c r="D427" s="4" t="s">
        <v>4</v>
      </c>
      <c r="E427" s="4" t="s">
        <v>5</v>
      </c>
      <c r="F427" s="4" t="s">
        <v>6</v>
      </c>
      <c r="G427" s="4" t="s">
        <v>7</v>
      </c>
      <c r="H427" s="4" t="s">
        <v>8</v>
      </c>
      <c r="I427" s="4" t="s">
        <v>9</v>
      </c>
      <c r="J427" s="4" t="s">
        <v>10</v>
      </c>
      <c r="K427" s="4" t="s">
        <v>11</v>
      </c>
      <c r="L427" s="4" t="s">
        <v>12</v>
      </c>
      <c r="M427" s="4" t="s">
        <v>13</v>
      </c>
      <c r="N427" s="4" t="s">
        <v>14</v>
      </c>
      <c r="O427" s="3"/>
      <c r="P427" s="3"/>
      <c r="Q427" s="4" t="s">
        <v>2</v>
      </c>
      <c r="R427" s="4" t="s">
        <v>3</v>
      </c>
      <c r="S427" s="4" t="s">
        <v>4</v>
      </c>
      <c r="T427" s="4" t="s">
        <v>5</v>
      </c>
      <c r="U427" s="4" t="s">
        <v>6</v>
      </c>
      <c r="V427" s="4" t="s">
        <v>7</v>
      </c>
      <c r="W427" s="4" t="s">
        <v>8</v>
      </c>
      <c r="X427" s="4" t="s">
        <v>9</v>
      </c>
      <c r="Y427" s="4" t="s">
        <v>10</v>
      </c>
      <c r="Z427" s="4" t="s">
        <v>11</v>
      </c>
      <c r="AA427" s="4" t="s">
        <v>12</v>
      </c>
      <c r="AB427" s="4" t="s">
        <v>13</v>
      </c>
      <c r="AC427" s="3"/>
    </row>
    <row r="428" spans="1:28" ht="12.75">
      <c r="A428" s="5" t="s">
        <v>15</v>
      </c>
      <c r="B428" s="5"/>
      <c r="C428" s="5"/>
      <c r="D428" s="5"/>
      <c r="E428" s="5">
        <v>4.8</v>
      </c>
      <c r="F428" s="5"/>
      <c r="G428" s="5"/>
      <c r="H428" s="5"/>
      <c r="I428" s="5"/>
      <c r="J428" s="5"/>
      <c r="K428" s="5"/>
      <c r="L428" s="5"/>
      <c r="M428" s="5"/>
      <c r="N428" s="6">
        <f aca="true" t="shared" si="367" ref="N428:N440">SUM(B428:M428)</f>
        <v>4.8</v>
      </c>
      <c r="P428" s="5" t="s">
        <v>15</v>
      </c>
      <c r="Q428" s="5">
        <f aca="true" t="shared" si="368" ref="Q428:Q440">B428</f>
        <v>0</v>
      </c>
      <c r="R428" s="5">
        <f aca="true" t="shared" si="369" ref="R428:R440">C428+Q428</f>
        <v>0</v>
      </c>
      <c r="S428" s="5">
        <f aca="true" t="shared" si="370" ref="S428:S440">D428+R428</f>
        <v>0</v>
      </c>
      <c r="T428" s="5">
        <f aca="true" t="shared" si="371" ref="T428:T440">E428+S428</f>
        <v>4.8</v>
      </c>
      <c r="U428" s="5">
        <f aca="true" t="shared" si="372" ref="U428:U440">F428+T428</f>
        <v>4.8</v>
      </c>
      <c r="V428" s="5">
        <f aca="true" t="shared" si="373" ref="V428:V440">G428+U428</f>
        <v>4.8</v>
      </c>
      <c r="W428" s="5">
        <f aca="true" t="shared" si="374" ref="W428:W440">H428+V428</f>
        <v>4.8</v>
      </c>
      <c r="X428" s="5">
        <f aca="true" t="shared" si="375" ref="X428:X440">I428+W428</f>
        <v>4.8</v>
      </c>
      <c r="Y428" s="5">
        <f aca="true" t="shared" si="376" ref="Y428:Y440">J428+X428</f>
        <v>4.8</v>
      </c>
      <c r="Z428" s="5">
        <f aca="true" t="shared" si="377" ref="Z428:Z440">K428+Y428</f>
        <v>4.8</v>
      </c>
      <c r="AA428" s="5">
        <f aca="true" t="shared" si="378" ref="AA428:AA440">L428+Z428</f>
        <v>4.8</v>
      </c>
      <c r="AB428" s="5">
        <f aca="true" t="shared" si="379" ref="AB428:AB440">M428+AA428</f>
        <v>4.8</v>
      </c>
    </row>
    <row r="429" spans="1:28" ht="12.75">
      <c r="A429" s="5" t="s">
        <v>16</v>
      </c>
      <c r="B429" s="5"/>
      <c r="C429" s="5">
        <v>7</v>
      </c>
      <c r="D429" s="5">
        <v>35.6</v>
      </c>
      <c r="E429" s="5">
        <v>47.1</v>
      </c>
      <c r="F429" s="5">
        <v>36.3</v>
      </c>
      <c r="G429" s="5">
        <v>500</v>
      </c>
      <c r="H429" s="5"/>
      <c r="I429" s="5"/>
      <c r="J429" s="5">
        <v>50.9</v>
      </c>
      <c r="K429" s="5">
        <v>711.6</v>
      </c>
      <c r="L429" s="5"/>
      <c r="M429" s="5"/>
      <c r="N429" s="6">
        <f t="shared" si="367"/>
        <v>1388.5</v>
      </c>
      <c r="P429" s="5" t="s">
        <v>16</v>
      </c>
      <c r="Q429" s="5">
        <f t="shared" si="368"/>
        <v>0</v>
      </c>
      <c r="R429" s="5">
        <f t="shared" si="369"/>
        <v>7</v>
      </c>
      <c r="S429" s="5">
        <f t="shared" si="370"/>
        <v>42.6</v>
      </c>
      <c r="T429" s="5">
        <f t="shared" si="371"/>
        <v>89.7</v>
      </c>
      <c r="U429" s="5">
        <f t="shared" si="372"/>
        <v>126</v>
      </c>
      <c r="V429" s="5">
        <f t="shared" si="373"/>
        <v>626</v>
      </c>
      <c r="W429" s="5">
        <f t="shared" si="374"/>
        <v>626</v>
      </c>
      <c r="X429" s="5">
        <f t="shared" si="375"/>
        <v>626</v>
      </c>
      <c r="Y429" s="5">
        <f t="shared" si="376"/>
        <v>676.9</v>
      </c>
      <c r="Z429" s="5">
        <f t="shared" si="377"/>
        <v>1388.5</v>
      </c>
      <c r="AA429" s="5">
        <f t="shared" si="378"/>
        <v>1388.5</v>
      </c>
      <c r="AB429" s="5">
        <f t="shared" si="379"/>
        <v>1388.5</v>
      </c>
    </row>
    <row r="430" spans="1:28" ht="12.75">
      <c r="A430" s="5" t="s">
        <v>17</v>
      </c>
      <c r="B430" s="5"/>
      <c r="C430" s="5">
        <v>50</v>
      </c>
      <c r="D430" s="5">
        <v>25</v>
      </c>
      <c r="E430" s="5">
        <v>548.3</v>
      </c>
      <c r="F430" s="5">
        <v>1132</v>
      </c>
      <c r="G430" s="5">
        <v>783.5</v>
      </c>
      <c r="H430" s="5">
        <v>825.7</v>
      </c>
      <c r="I430" s="5">
        <v>1039.6</v>
      </c>
      <c r="J430" s="5">
        <v>499.2</v>
      </c>
      <c r="K430" s="5">
        <v>441.7</v>
      </c>
      <c r="L430" s="5">
        <v>1397.9</v>
      </c>
      <c r="M430" s="5">
        <v>820.8</v>
      </c>
      <c r="N430" s="6">
        <f t="shared" si="367"/>
        <v>7563.7</v>
      </c>
      <c r="P430" s="5" t="s">
        <v>17</v>
      </c>
      <c r="Q430" s="5">
        <f t="shared" si="368"/>
        <v>0</v>
      </c>
      <c r="R430" s="5">
        <f t="shared" si="369"/>
        <v>50</v>
      </c>
      <c r="S430" s="5">
        <f t="shared" si="370"/>
        <v>75</v>
      </c>
      <c r="T430" s="5">
        <f t="shared" si="371"/>
        <v>623.3</v>
      </c>
      <c r="U430" s="5">
        <f t="shared" si="372"/>
        <v>1755.3</v>
      </c>
      <c r="V430" s="5">
        <f t="shared" si="373"/>
        <v>2538.8</v>
      </c>
      <c r="W430" s="5">
        <f t="shared" si="374"/>
        <v>3364.5</v>
      </c>
      <c r="X430" s="5">
        <f t="shared" si="375"/>
        <v>4404.1</v>
      </c>
      <c r="Y430" s="5">
        <f t="shared" si="376"/>
        <v>4903.3</v>
      </c>
      <c r="Z430" s="5">
        <f t="shared" si="377"/>
        <v>5345</v>
      </c>
      <c r="AA430" s="5">
        <f t="shared" si="378"/>
        <v>6742.9</v>
      </c>
      <c r="AB430" s="5">
        <f t="shared" si="379"/>
        <v>7563.7</v>
      </c>
    </row>
    <row r="431" spans="1:28" ht="12.75">
      <c r="A431" s="5" t="s">
        <v>18</v>
      </c>
      <c r="B431" s="5"/>
      <c r="C431" s="5"/>
      <c r="D431" s="5"/>
      <c r="E431" s="5">
        <v>4.8</v>
      </c>
      <c r="F431" s="5"/>
      <c r="G431" s="5"/>
      <c r="H431" s="5"/>
      <c r="I431" s="5"/>
      <c r="J431" s="5">
        <v>5</v>
      </c>
      <c r="K431" s="5"/>
      <c r="L431" s="5"/>
      <c r="M431" s="5"/>
      <c r="N431" s="6">
        <f t="shared" si="367"/>
        <v>9.8</v>
      </c>
      <c r="P431" s="5" t="s">
        <v>18</v>
      </c>
      <c r="Q431" s="5">
        <f t="shared" si="368"/>
        <v>0</v>
      </c>
      <c r="R431" s="5">
        <f t="shared" si="369"/>
        <v>0</v>
      </c>
      <c r="S431" s="5">
        <f t="shared" si="370"/>
        <v>0</v>
      </c>
      <c r="T431" s="5">
        <f t="shared" si="371"/>
        <v>4.8</v>
      </c>
      <c r="U431" s="5">
        <f t="shared" si="372"/>
        <v>4.8</v>
      </c>
      <c r="V431" s="5">
        <f t="shared" si="373"/>
        <v>4.8</v>
      </c>
      <c r="W431" s="5">
        <f t="shared" si="374"/>
        <v>4.8</v>
      </c>
      <c r="X431" s="5">
        <f t="shared" si="375"/>
        <v>4.8</v>
      </c>
      <c r="Y431" s="5">
        <f t="shared" si="376"/>
        <v>9.8</v>
      </c>
      <c r="Z431" s="5">
        <f t="shared" si="377"/>
        <v>9.8</v>
      </c>
      <c r="AA431" s="5">
        <f t="shared" si="378"/>
        <v>9.8</v>
      </c>
      <c r="AB431" s="5">
        <f t="shared" si="379"/>
        <v>9.8</v>
      </c>
    </row>
    <row r="432" spans="1:28" ht="12.75">
      <c r="A432" s="5" t="s">
        <v>19</v>
      </c>
      <c r="B432" s="5"/>
      <c r="C432" s="5"/>
      <c r="D432" s="5"/>
      <c r="E432" s="5"/>
      <c r="F432" s="5"/>
      <c r="G432" s="5"/>
      <c r="H432" s="5"/>
      <c r="I432" s="5">
        <v>2.2</v>
      </c>
      <c r="J432" s="5"/>
      <c r="K432" s="5"/>
      <c r="L432" s="5"/>
      <c r="M432" s="5"/>
      <c r="N432" s="6">
        <f t="shared" si="367"/>
        <v>2.2</v>
      </c>
      <c r="P432" s="5" t="s">
        <v>19</v>
      </c>
      <c r="Q432" s="5">
        <f t="shared" si="368"/>
        <v>0</v>
      </c>
      <c r="R432" s="5">
        <f t="shared" si="369"/>
        <v>0</v>
      </c>
      <c r="S432" s="5">
        <f t="shared" si="370"/>
        <v>0</v>
      </c>
      <c r="T432" s="5">
        <f t="shared" si="371"/>
        <v>0</v>
      </c>
      <c r="U432" s="5">
        <f t="shared" si="372"/>
        <v>0</v>
      </c>
      <c r="V432" s="5">
        <f t="shared" si="373"/>
        <v>0</v>
      </c>
      <c r="W432" s="5">
        <f t="shared" si="374"/>
        <v>0</v>
      </c>
      <c r="X432" s="5">
        <f t="shared" si="375"/>
        <v>2.2</v>
      </c>
      <c r="Y432" s="5">
        <f t="shared" si="376"/>
        <v>2.2</v>
      </c>
      <c r="Z432" s="5">
        <f t="shared" si="377"/>
        <v>2.2</v>
      </c>
      <c r="AA432" s="5">
        <f t="shared" si="378"/>
        <v>2.2</v>
      </c>
      <c r="AB432" s="5">
        <f t="shared" si="379"/>
        <v>2.2</v>
      </c>
    </row>
    <row r="433" spans="1:28" ht="12.75">
      <c r="A433" s="5" t="s">
        <v>20</v>
      </c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6">
        <f t="shared" si="367"/>
        <v>0</v>
      </c>
      <c r="P433" s="5" t="s">
        <v>20</v>
      </c>
      <c r="Q433" s="5">
        <f t="shared" si="368"/>
        <v>0</v>
      </c>
      <c r="R433" s="5">
        <f t="shared" si="369"/>
        <v>0</v>
      </c>
      <c r="S433" s="5">
        <f t="shared" si="370"/>
        <v>0</v>
      </c>
      <c r="T433" s="5">
        <f t="shared" si="371"/>
        <v>0</v>
      </c>
      <c r="U433" s="5">
        <f t="shared" si="372"/>
        <v>0</v>
      </c>
      <c r="V433" s="5">
        <f t="shared" si="373"/>
        <v>0</v>
      </c>
      <c r="W433" s="5">
        <f t="shared" si="374"/>
        <v>0</v>
      </c>
      <c r="X433" s="5">
        <f t="shared" si="375"/>
        <v>0</v>
      </c>
      <c r="Y433" s="5">
        <f t="shared" si="376"/>
        <v>0</v>
      </c>
      <c r="Z433" s="5">
        <f t="shared" si="377"/>
        <v>0</v>
      </c>
      <c r="AA433" s="5">
        <f t="shared" si="378"/>
        <v>0</v>
      </c>
      <c r="AB433" s="5">
        <f t="shared" si="379"/>
        <v>0</v>
      </c>
    </row>
    <row r="434" spans="1:28" ht="12.75">
      <c r="A434" s="5" t="s">
        <v>43</v>
      </c>
      <c r="B434" s="5"/>
      <c r="C434" s="5"/>
      <c r="D434" s="5"/>
      <c r="E434" s="5">
        <v>5.1</v>
      </c>
      <c r="F434" s="5"/>
      <c r="G434" s="5"/>
      <c r="H434" s="5"/>
      <c r="I434" s="5"/>
      <c r="J434" s="5"/>
      <c r="K434" s="5"/>
      <c r="L434" s="5"/>
      <c r="M434" s="5"/>
      <c r="N434" s="6">
        <f t="shared" si="367"/>
        <v>5.1</v>
      </c>
      <c r="P434" s="5" t="s">
        <v>43</v>
      </c>
      <c r="Q434" s="5">
        <f t="shared" si="368"/>
        <v>0</v>
      </c>
      <c r="R434" s="5">
        <f t="shared" si="369"/>
        <v>0</v>
      </c>
      <c r="S434" s="5">
        <f t="shared" si="370"/>
        <v>0</v>
      </c>
      <c r="T434" s="5">
        <f t="shared" si="371"/>
        <v>5.1</v>
      </c>
      <c r="U434" s="5">
        <f t="shared" si="372"/>
        <v>5.1</v>
      </c>
      <c r="V434" s="5">
        <f t="shared" si="373"/>
        <v>5.1</v>
      </c>
      <c r="W434" s="5">
        <f t="shared" si="374"/>
        <v>5.1</v>
      </c>
      <c r="X434" s="5">
        <f t="shared" si="375"/>
        <v>5.1</v>
      </c>
      <c r="Y434" s="5">
        <f t="shared" si="376"/>
        <v>5.1</v>
      </c>
      <c r="Z434" s="5">
        <f t="shared" si="377"/>
        <v>5.1</v>
      </c>
      <c r="AA434" s="5">
        <f t="shared" si="378"/>
        <v>5.1</v>
      </c>
      <c r="AB434" s="5">
        <f t="shared" si="379"/>
        <v>5.1</v>
      </c>
    </row>
    <row r="435" spans="1:28" ht="12.75">
      <c r="A435" s="5" t="s">
        <v>21</v>
      </c>
      <c r="B435" s="5"/>
      <c r="C435" s="5"/>
      <c r="D435" s="5"/>
      <c r="E435" s="5">
        <v>49.5</v>
      </c>
      <c r="F435" s="5"/>
      <c r="G435" s="5"/>
      <c r="H435" s="5"/>
      <c r="I435" s="5"/>
      <c r="J435" s="5"/>
      <c r="K435" s="5"/>
      <c r="L435" s="5"/>
      <c r="M435" s="5"/>
      <c r="N435" s="6">
        <f t="shared" si="367"/>
        <v>49.5</v>
      </c>
      <c r="P435" s="5" t="s">
        <v>21</v>
      </c>
      <c r="Q435" s="5">
        <f t="shared" si="368"/>
        <v>0</v>
      </c>
      <c r="R435" s="5">
        <f t="shared" si="369"/>
        <v>0</v>
      </c>
      <c r="S435" s="5">
        <f t="shared" si="370"/>
        <v>0</v>
      </c>
      <c r="T435" s="5">
        <f t="shared" si="371"/>
        <v>49.5</v>
      </c>
      <c r="U435" s="5">
        <f t="shared" si="372"/>
        <v>49.5</v>
      </c>
      <c r="V435" s="5">
        <f t="shared" si="373"/>
        <v>49.5</v>
      </c>
      <c r="W435" s="5">
        <f t="shared" si="374"/>
        <v>49.5</v>
      </c>
      <c r="X435" s="5">
        <f t="shared" si="375"/>
        <v>49.5</v>
      </c>
      <c r="Y435" s="5">
        <f t="shared" si="376"/>
        <v>49.5</v>
      </c>
      <c r="Z435" s="5">
        <f t="shared" si="377"/>
        <v>49.5</v>
      </c>
      <c r="AA435" s="5">
        <f t="shared" si="378"/>
        <v>49.5</v>
      </c>
      <c r="AB435" s="5">
        <f t="shared" si="379"/>
        <v>49.5</v>
      </c>
    </row>
    <row r="436" spans="1:28" ht="12.75">
      <c r="A436" s="5" t="s">
        <v>22</v>
      </c>
      <c r="B436" s="5"/>
      <c r="C436" s="5">
        <v>662.6</v>
      </c>
      <c r="D436" s="5">
        <v>528.6</v>
      </c>
      <c r="E436" s="5">
        <v>249.3</v>
      </c>
      <c r="F436" s="5"/>
      <c r="G436" s="5">
        <v>159.6</v>
      </c>
      <c r="H436" s="5"/>
      <c r="I436" s="5">
        <v>169.6</v>
      </c>
      <c r="J436" s="5">
        <v>98.2</v>
      </c>
      <c r="K436" s="5">
        <v>25.4</v>
      </c>
      <c r="L436" s="5">
        <v>157.5</v>
      </c>
      <c r="M436" s="5">
        <v>387.9</v>
      </c>
      <c r="N436" s="6">
        <f t="shared" si="367"/>
        <v>2438.7000000000003</v>
      </c>
      <c r="P436" s="5" t="s">
        <v>22</v>
      </c>
      <c r="Q436" s="5">
        <f t="shared" si="368"/>
        <v>0</v>
      </c>
      <c r="R436" s="5">
        <f t="shared" si="369"/>
        <v>662.6</v>
      </c>
      <c r="S436" s="5">
        <f t="shared" si="370"/>
        <v>1191.2</v>
      </c>
      <c r="T436" s="5">
        <f t="shared" si="371"/>
        <v>1440.5</v>
      </c>
      <c r="U436" s="5">
        <f t="shared" si="372"/>
        <v>1440.5</v>
      </c>
      <c r="V436" s="5">
        <f t="shared" si="373"/>
        <v>1600.1</v>
      </c>
      <c r="W436" s="5">
        <f t="shared" si="374"/>
        <v>1600.1</v>
      </c>
      <c r="X436" s="5">
        <f t="shared" si="375"/>
        <v>1769.6999999999998</v>
      </c>
      <c r="Y436" s="5">
        <f t="shared" si="376"/>
        <v>1867.8999999999999</v>
      </c>
      <c r="Z436" s="5">
        <f t="shared" si="377"/>
        <v>1893.3</v>
      </c>
      <c r="AA436" s="5">
        <f t="shared" si="378"/>
        <v>2050.8</v>
      </c>
      <c r="AB436" s="5">
        <f t="shared" si="379"/>
        <v>2438.7000000000003</v>
      </c>
    </row>
    <row r="437" spans="1:28" ht="12.75">
      <c r="A437" s="5" t="s">
        <v>23</v>
      </c>
      <c r="B437" s="5">
        <v>55.6</v>
      </c>
      <c r="C437" s="5">
        <v>52.5</v>
      </c>
      <c r="D437" s="5">
        <v>239.7</v>
      </c>
      <c r="E437" s="5">
        <v>542.7</v>
      </c>
      <c r="F437" s="5">
        <v>293.7</v>
      </c>
      <c r="G437" s="5">
        <v>64.8</v>
      </c>
      <c r="H437" s="5">
        <v>27.5</v>
      </c>
      <c r="I437" s="5">
        <v>130</v>
      </c>
      <c r="J437" s="5">
        <v>53</v>
      </c>
      <c r="K437" s="5"/>
      <c r="L437" s="5"/>
      <c r="M437" s="5"/>
      <c r="N437" s="6">
        <f t="shared" si="367"/>
        <v>1459.5</v>
      </c>
      <c r="P437" s="5" t="s">
        <v>23</v>
      </c>
      <c r="Q437" s="5">
        <f t="shared" si="368"/>
        <v>55.6</v>
      </c>
      <c r="R437" s="5">
        <f t="shared" si="369"/>
        <v>108.1</v>
      </c>
      <c r="S437" s="5">
        <f t="shared" si="370"/>
        <v>347.79999999999995</v>
      </c>
      <c r="T437" s="5">
        <f t="shared" si="371"/>
        <v>890.5</v>
      </c>
      <c r="U437" s="5">
        <f t="shared" si="372"/>
        <v>1184.2</v>
      </c>
      <c r="V437" s="5">
        <f t="shared" si="373"/>
        <v>1249</v>
      </c>
      <c r="W437" s="5">
        <f t="shared" si="374"/>
        <v>1276.5</v>
      </c>
      <c r="X437" s="5">
        <f t="shared" si="375"/>
        <v>1406.5</v>
      </c>
      <c r="Y437" s="5">
        <f t="shared" si="376"/>
        <v>1459.5</v>
      </c>
      <c r="Z437" s="5">
        <f t="shared" si="377"/>
        <v>1459.5</v>
      </c>
      <c r="AA437" s="5">
        <f t="shared" si="378"/>
        <v>1459.5</v>
      </c>
      <c r="AB437" s="5">
        <f t="shared" si="379"/>
        <v>1459.5</v>
      </c>
    </row>
    <row r="438" spans="1:28" ht="12.75">
      <c r="A438" s="5" t="s">
        <v>24</v>
      </c>
      <c r="B438" s="5"/>
      <c r="C438" s="5"/>
      <c r="D438" s="5">
        <v>6.3</v>
      </c>
      <c r="E438" s="5">
        <v>4.2</v>
      </c>
      <c r="F438" s="5"/>
      <c r="G438" s="5"/>
      <c r="H438" s="5"/>
      <c r="I438" s="5"/>
      <c r="J438" s="5"/>
      <c r="K438" s="5"/>
      <c r="L438" s="5"/>
      <c r="M438" s="5"/>
      <c r="N438" s="6">
        <f t="shared" si="367"/>
        <v>10.5</v>
      </c>
      <c r="P438" s="5" t="s">
        <v>24</v>
      </c>
      <c r="Q438" s="5">
        <f t="shared" si="368"/>
        <v>0</v>
      </c>
      <c r="R438" s="5">
        <f t="shared" si="369"/>
        <v>0</v>
      </c>
      <c r="S438" s="5">
        <f t="shared" si="370"/>
        <v>6.3</v>
      </c>
      <c r="T438" s="5">
        <f t="shared" si="371"/>
        <v>10.5</v>
      </c>
      <c r="U438" s="5">
        <f t="shared" si="372"/>
        <v>10.5</v>
      </c>
      <c r="V438" s="5">
        <f t="shared" si="373"/>
        <v>10.5</v>
      </c>
      <c r="W438" s="5">
        <f t="shared" si="374"/>
        <v>10.5</v>
      </c>
      <c r="X438" s="5">
        <f t="shared" si="375"/>
        <v>10.5</v>
      </c>
      <c r="Y438" s="5">
        <f t="shared" si="376"/>
        <v>10.5</v>
      </c>
      <c r="Z438" s="5">
        <f t="shared" si="377"/>
        <v>10.5</v>
      </c>
      <c r="AA438" s="5">
        <f t="shared" si="378"/>
        <v>10.5</v>
      </c>
      <c r="AB438" s="5">
        <f t="shared" si="379"/>
        <v>10.5</v>
      </c>
    </row>
    <row r="439" spans="1:28" ht="12.75">
      <c r="A439" s="5" t="s">
        <v>25</v>
      </c>
      <c r="B439" s="5"/>
      <c r="C439" s="5"/>
      <c r="D439" s="5">
        <v>7.5</v>
      </c>
      <c r="E439" s="5"/>
      <c r="F439" s="5"/>
      <c r="G439" s="5"/>
      <c r="H439" s="5"/>
      <c r="I439" s="5">
        <v>0.5</v>
      </c>
      <c r="J439" s="5"/>
      <c r="K439" s="5"/>
      <c r="L439" s="5"/>
      <c r="M439" s="5"/>
      <c r="N439" s="6">
        <f t="shared" si="367"/>
        <v>8</v>
      </c>
      <c r="P439" s="5" t="s">
        <v>25</v>
      </c>
      <c r="Q439" s="5">
        <f t="shared" si="368"/>
        <v>0</v>
      </c>
      <c r="R439" s="5">
        <f t="shared" si="369"/>
        <v>0</v>
      </c>
      <c r="S439" s="5">
        <f t="shared" si="370"/>
        <v>7.5</v>
      </c>
      <c r="T439" s="5">
        <f t="shared" si="371"/>
        <v>7.5</v>
      </c>
      <c r="U439" s="5">
        <f t="shared" si="372"/>
        <v>7.5</v>
      </c>
      <c r="V439" s="5">
        <f t="shared" si="373"/>
        <v>7.5</v>
      </c>
      <c r="W439" s="5">
        <f t="shared" si="374"/>
        <v>7.5</v>
      </c>
      <c r="X439" s="5">
        <f t="shared" si="375"/>
        <v>8</v>
      </c>
      <c r="Y439" s="5">
        <f t="shared" si="376"/>
        <v>8</v>
      </c>
      <c r="Z439" s="5">
        <f t="shared" si="377"/>
        <v>8</v>
      </c>
      <c r="AA439" s="5">
        <f t="shared" si="378"/>
        <v>8</v>
      </c>
      <c r="AB439" s="5">
        <f t="shared" si="379"/>
        <v>8</v>
      </c>
    </row>
    <row r="440" spans="1:28" ht="12.75">
      <c r="A440" s="5" t="s">
        <v>26</v>
      </c>
      <c r="B440" s="5"/>
      <c r="C440" s="5"/>
      <c r="D440" s="5">
        <v>51.1</v>
      </c>
      <c r="E440" s="5"/>
      <c r="F440" s="5">
        <v>4.5</v>
      </c>
      <c r="G440" s="5"/>
      <c r="H440" s="5"/>
      <c r="I440" s="5"/>
      <c r="J440" s="5"/>
      <c r="K440" s="5"/>
      <c r="L440" s="5"/>
      <c r="M440" s="5"/>
      <c r="N440" s="6">
        <f t="shared" si="367"/>
        <v>55.6</v>
      </c>
      <c r="P440" s="5" t="s">
        <v>26</v>
      </c>
      <c r="Q440" s="5">
        <f t="shared" si="368"/>
        <v>0</v>
      </c>
      <c r="R440" s="5">
        <f t="shared" si="369"/>
        <v>0</v>
      </c>
      <c r="S440" s="5">
        <f t="shared" si="370"/>
        <v>51.1</v>
      </c>
      <c r="T440" s="5">
        <f t="shared" si="371"/>
        <v>51.1</v>
      </c>
      <c r="U440" s="5">
        <f t="shared" si="372"/>
        <v>55.6</v>
      </c>
      <c r="V440" s="5">
        <f t="shared" si="373"/>
        <v>55.6</v>
      </c>
      <c r="W440" s="5">
        <f t="shared" si="374"/>
        <v>55.6</v>
      </c>
      <c r="X440" s="5">
        <f t="shared" si="375"/>
        <v>55.6</v>
      </c>
      <c r="Y440" s="5">
        <f t="shared" si="376"/>
        <v>55.6</v>
      </c>
      <c r="Z440" s="5">
        <f t="shared" si="377"/>
        <v>55.6</v>
      </c>
      <c r="AA440" s="5">
        <f t="shared" si="378"/>
        <v>55.6</v>
      </c>
      <c r="AB440" s="5">
        <f t="shared" si="379"/>
        <v>55.6</v>
      </c>
    </row>
    <row r="441" spans="1:28" ht="12.75">
      <c r="A441" s="7" t="s">
        <v>31</v>
      </c>
      <c r="B441" s="7">
        <f aca="true" t="shared" si="380" ref="B441:N441">SUM(B428:B440)</f>
        <v>55.6</v>
      </c>
      <c r="C441" s="7">
        <f t="shared" si="380"/>
        <v>772.1</v>
      </c>
      <c r="D441" s="7">
        <f t="shared" si="380"/>
        <v>893.8000000000001</v>
      </c>
      <c r="E441" s="7">
        <f t="shared" si="380"/>
        <v>1455.8</v>
      </c>
      <c r="F441" s="7">
        <f t="shared" si="380"/>
        <v>1466.5</v>
      </c>
      <c r="G441" s="7">
        <f t="shared" si="380"/>
        <v>1507.8999999999999</v>
      </c>
      <c r="H441" s="7">
        <f t="shared" si="380"/>
        <v>853.2</v>
      </c>
      <c r="I441" s="7">
        <f t="shared" si="380"/>
        <v>1341.8999999999999</v>
      </c>
      <c r="J441" s="7">
        <f t="shared" si="380"/>
        <v>706.3000000000001</v>
      </c>
      <c r="K441" s="7">
        <f t="shared" si="380"/>
        <v>1178.7</v>
      </c>
      <c r="L441" s="7">
        <f t="shared" si="380"/>
        <v>1555.4</v>
      </c>
      <c r="M441" s="7">
        <f t="shared" si="380"/>
        <v>1208.6999999999998</v>
      </c>
      <c r="N441" s="7">
        <f t="shared" si="380"/>
        <v>12995.900000000001</v>
      </c>
      <c r="P441" s="7" t="s">
        <v>31</v>
      </c>
      <c r="Q441" s="7">
        <f aca="true" t="shared" si="381" ref="Q441:AB441">SUM(Q428:Q440)</f>
        <v>55.6</v>
      </c>
      <c r="R441" s="7">
        <f t="shared" si="381"/>
        <v>827.7</v>
      </c>
      <c r="S441" s="7">
        <f t="shared" si="381"/>
        <v>1721.4999999999998</v>
      </c>
      <c r="T441" s="7">
        <f t="shared" si="381"/>
        <v>3177.2999999999997</v>
      </c>
      <c r="U441" s="7">
        <f t="shared" si="381"/>
        <v>4643.8</v>
      </c>
      <c r="V441" s="7">
        <f t="shared" si="381"/>
        <v>6151.700000000001</v>
      </c>
      <c r="W441" s="7">
        <f t="shared" si="381"/>
        <v>7004.900000000001</v>
      </c>
      <c r="X441" s="7">
        <f t="shared" si="381"/>
        <v>8346.800000000001</v>
      </c>
      <c r="Y441" s="7">
        <f t="shared" si="381"/>
        <v>9053.1</v>
      </c>
      <c r="Z441" s="7">
        <f t="shared" si="381"/>
        <v>10231.800000000001</v>
      </c>
      <c r="AA441" s="7">
        <f t="shared" si="381"/>
        <v>11787.199999999999</v>
      </c>
      <c r="AB441" s="7">
        <f t="shared" si="381"/>
        <v>12995.900000000001</v>
      </c>
    </row>
    <row r="442" spans="1:28" ht="12.75">
      <c r="A442" s="8" t="s">
        <v>32</v>
      </c>
      <c r="B442" s="8">
        <f aca="true" t="shared" si="382" ref="B442:N442">SUM(B428:B441)/2</f>
        <v>55.6</v>
      </c>
      <c r="C442" s="8">
        <f t="shared" si="382"/>
        <v>772.1</v>
      </c>
      <c r="D442" s="8">
        <f t="shared" si="382"/>
        <v>893.8000000000001</v>
      </c>
      <c r="E442" s="8">
        <f t="shared" si="382"/>
        <v>1455.8</v>
      </c>
      <c r="F442" s="8">
        <f t="shared" si="382"/>
        <v>1466.5</v>
      </c>
      <c r="G442" s="8">
        <f t="shared" si="382"/>
        <v>1507.8999999999999</v>
      </c>
      <c r="H442" s="8">
        <f t="shared" si="382"/>
        <v>853.2</v>
      </c>
      <c r="I442" s="8">
        <f t="shared" si="382"/>
        <v>1341.8999999999999</v>
      </c>
      <c r="J442" s="8">
        <f t="shared" si="382"/>
        <v>706.3000000000001</v>
      </c>
      <c r="K442" s="8">
        <f t="shared" si="382"/>
        <v>1178.7</v>
      </c>
      <c r="L442" s="8">
        <f t="shared" si="382"/>
        <v>1555.4</v>
      </c>
      <c r="M442" s="8">
        <f t="shared" si="382"/>
        <v>1208.6999999999998</v>
      </c>
      <c r="N442" s="8">
        <f t="shared" si="382"/>
        <v>12995.900000000001</v>
      </c>
      <c r="P442" s="8" t="s">
        <v>32</v>
      </c>
      <c r="Q442" s="8">
        <f aca="true" t="shared" si="383" ref="Q442:AB442">SUM(Q428:Q441)/2</f>
        <v>55.6</v>
      </c>
      <c r="R442" s="8">
        <f t="shared" si="383"/>
        <v>827.7</v>
      </c>
      <c r="S442" s="8">
        <f t="shared" si="383"/>
        <v>1721.4999999999998</v>
      </c>
      <c r="T442" s="8">
        <f t="shared" si="383"/>
        <v>3177.2999999999997</v>
      </c>
      <c r="U442" s="8">
        <f t="shared" si="383"/>
        <v>4643.8</v>
      </c>
      <c r="V442" s="8">
        <f t="shared" si="383"/>
        <v>6151.700000000001</v>
      </c>
      <c r="W442" s="8">
        <f t="shared" si="383"/>
        <v>7004.900000000001</v>
      </c>
      <c r="X442" s="8">
        <f t="shared" si="383"/>
        <v>8346.800000000001</v>
      </c>
      <c r="Y442" s="8">
        <f t="shared" si="383"/>
        <v>9053.1</v>
      </c>
      <c r="Z442" s="8">
        <f t="shared" si="383"/>
        <v>10231.800000000001</v>
      </c>
      <c r="AA442" s="8">
        <f t="shared" si="383"/>
        <v>11787.199999999999</v>
      </c>
      <c r="AB442" s="8">
        <f t="shared" si="383"/>
        <v>12995.900000000001</v>
      </c>
    </row>
    <row r="443" spans="1:28" ht="12.75">
      <c r="A443" s="5" t="s">
        <v>33</v>
      </c>
      <c r="B443" s="5">
        <v>46</v>
      </c>
      <c r="C443" s="5">
        <v>61</v>
      </c>
      <c r="D443" s="5">
        <v>1.5</v>
      </c>
      <c r="E443" s="5"/>
      <c r="F443" s="5"/>
      <c r="G443" s="5"/>
      <c r="H443" s="5"/>
      <c r="I443" s="5"/>
      <c r="J443" s="5"/>
      <c r="K443" s="5"/>
      <c r="L443" s="5"/>
      <c r="M443" s="5"/>
      <c r="N443" s="6">
        <f aca="true" t="shared" si="384" ref="N443:N448">SUM(B443:M443)</f>
        <v>108.5</v>
      </c>
      <c r="P443" s="5" t="s">
        <v>33</v>
      </c>
      <c r="Q443" s="5">
        <f aca="true" t="shared" si="385" ref="Q443:Q448">B443</f>
        <v>46</v>
      </c>
      <c r="R443" s="5">
        <f aca="true" t="shared" si="386" ref="R443:AB448">C443+Q443</f>
        <v>107</v>
      </c>
      <c r="S443" s="5">
        <f t="shared" si="386"/>
        <v>108.5</v>
      </c>
      <c r="T443" s="5">
        <f t="shared" si="386"/>
        <v>108.5</v>
      </c>
      <c r="U443" s="5">
        <f t="shared" si="386"/>
        <v>108.5</v>
      </c>
      <c r="V443" s="5">
        <f t="shared" si="386"/>
        <v>108.5</v>
      </c>
      <c r="W443" s="5">
        <f t="shared" si="386"/>
        <v>108.5</v>
      </c>
      <c r="X443" s="5">
        <f t="shared" si="386"/>
        <v>108.5</v>
      </c>
      <c r="Y443" s="5">
        <f t="shared" si="386"/>
        <v>108.5</v>
      </c>
      <c r="Z443" s="5">
        <f t="shared" si="386"/>
        <v>108.5</v>
      </c>
      <c r="AA443" s="5">
        <f t="shared" si="386"/>
        <v>108.5</v>
      </c>
      <c r="AB443" s="5">
        <f t="shared" si="386"/>
        <v>108.5</v>
      </c>
    </row>
    <row r="444" spans="1:28" ht="12.75">
      <c r="A444" s="5" t="s">
        <v>28</v>
      </c>
      <c r="B444" s="5"/>
      <c r="C444" s="5"/>
      <c r="D444" s="5">
        <v>68.5</v>
      </c>
      <c r="E444" s="5"/>
      <c r="F444" s="5"/>
      <c r="G444" s="5"/>
      <c r="H444" s="5"/>
      <c r="I444" s="5"/>
      <c r="J444" s="5"/>
      <c r="K444" s="5"/>
      <c r="L444" s="5"/>
      <c r="M444" s="5"/>
      <c r="N444" s="6">
        <f t="shared" si="384"/>
        <v>68.5</v>
      </c>
      <c r="P444" s="5" t="s">
        <v>28</v>
      </c>
      <c r="Q444" s="5">
        <f t="shared" si="385"/>
        <v>0</v>
      </c>
      <c r="R444" s="5">
        <f t="shared" si="386"/>
        <v>0</v>
      </c>
      <c r="S444" s="5">
        <f t="shared" si="386"/>
        <v>68.5</v>
      </c>
      <c r="T444" s="5">
        <f t="shared" si="386"/>
        <v>68.5</v>
      </c>
      <c r="U444" s="5">
        <f t="shared" si="386"/>
        <v>68.5</v>
      </c>
      <c r="V444" s="5">
        <f t="shared" si="386"/>
        <v>68.5</v>
      </c>
      <c r="W444" s="5">
        <f t="shared" si="386"/>
        <v>68.5</v>
      </c>
      <c r="X444" s="5">
        <f t="shared" si="386"/>
        <v>68.5</v>
      </c>
      <c r="Y444" s="5">
        <f t="shared" si="386"/>
        <v>68.5</v>
      </c>
      <c r="Z444" s="5">
        <f t="shared" si="386"/>
        <v>68.5</v>
      </c>
      <c r="AA444" s="5">
        <f t="shared" si="386"/>
        <v>68.5</v>
      </c>
      <c r="AB444" s="5">
        <f t="shared" si="386"/>
        <v>68.5</v>
      </c>
    </row>
    <row r="445" spans="1:28" ht="12.75">
      <c r="A445" s="5" t="s">
        <v>62</v>
      </c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6">
        <f t="shared" si="384"/>
        <v>0</v>
      </c>
      <c r="P445" s="5" t="s">
        <v>62</v>
      </c>
      <c r="Q445" s="5">
        <f t="shared" si="385"/>
        <v>0</v>
      </c>
      <c r="R445" s="5">
        <f t="shared" si="386"/>
        <v>0</v>
      </c>
      <c r="S445" s="5">
        <f t="shared" si="386"/>
        <v>0</v>
      </c>
      <c r="T445" s="5">
        <f t="shared" si="386"/>
        <v>0</v>
      </c>
      <c r="U445" s="5">
        <f t="shared" si="386"/>
        <v>0</v>
      </c>
      <c r="V445" s="5">
        <f t="shared" si="386"/>
        <v>0</v>
      </c>
      <c r="W445" s="5">
        <f t="shared" si="386"/>
        <v>0</v>
      </c>
      <c r="X445" s="5">
        <f t="shared" si="386"/>
        <v>0</v>
      </c>
      <c r="Y445" s="5">
        <f t="shared" si="386"/>
        <v>0</v>
      </c>
      <c r="Z445" s="5">
        <f t="shared" si="386"/>
        <v>0</v>
      </c>
      <c r="AA445" s="5">
        <f t="shared" si="386"/>
        <v>0</v>
      </c>
      <c r="AB445" s="5">
        <f t="shared" si="386"/>
        <v>0</v>
      </c>
    </row>
    <row r="446" spans="1:28" ht="12.75">
      <c r="A446" s="5" t="s">
        <v>50</v>
      </c>
      <c r="B446" s="5"/>
      <c r="C446" s="5"/>
      <c r="D446" s="5"/>
      <c r="E446" s="5">
        <v>30.7</v>
      </c>
      <c r="F446" s="5"/>
      <c r="G446" s="5"/>
      <c r="H446" s="5"/>
      <c r="I446" s="5"/>
      <c r="J446" s="5"/>
      <c r="K446" s="5"/>
      <c r="L446" s="5"/>
      <c r="M446" s="5"/>
      <c r="N446" s="6">
        <f t="shared" si="384"/>
        <v>30.7</v>
      </c>
      <c r="P446" s="5" t="s">
        <v>50</v>
      </c>
      <c r="Q446" s="5">
        <f t="shared" si="385"/>
        <v>0</v>
      </c>
      <c r="R446" s="5">
        <f t="shared" si="386"/>
        <v>0</v>
      </c>
      <c r="S446" s="5">
        <f t="shared" si="386"/>
        <v>0</v>
      </c>
      <c r="T446" s="5">
        <f t="shared" si="386"/>
        <v>30.7</v>
      </c>
      <c r="U446" s="5">
        <f t="shared" si="386"/>
        <v>30.7</v>
      </c>
      <c r="V446" s="5">
        <f t="shared" si="386"/>
        <v>30.7</v>
      </c>
      <c r="W446" s="5">
        <f t="shared" si="386"/>
        <v>30.7</v>
      </c>
      <c r="X446" s="5">
        <f t="shared" si="386"/>
        <v>30.7</v>
      </c>
      <c r="Y446" s="5">
        <f t="shared" si="386"/>
        <v>30.7</v>
      </c>
      <c r="Z446" s="5">
        <f t="shared" si="386"/>
        <v>30.7</v>
      </c>
      <c r="AA446" s="5">
        <f t="shared" si="386"/>
        <v>30.7</v>
      </c>
      <c r="AB446" s="5">
        <f t="shared" si="386"/>
        <v>30.7</v>
      </c>
    </row>
    <row r="447" spans="1:28" ht="12.75">
      <c r="A447" s="5" t="s">
        <v>49</v>
      </c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6">
        <f t="shared" si="384"/>
        <v>0</v>
      </c>
      <c r="P447" s="5" t="s">
        <v>49</v>
      </c>
      <c r="Q447" s="5">
        <f t="shared" si="385"/>
        <v>0</v>
      </c>
      <c r="R447" s="5">
        <f t="shared" si="386"/>
        <v>0</v>
      </c>
      <c r="S447" s="5">
        <f t="shared" si="386"/>
        <v>0</v>
      </c>
      <c r="T447" s="5">
        <f t="shared" si="386"/>
        <v>0</v>
      </c>
      <c r="U447" s="5">
        <f t="shared" si="386"/>
        <v>0</v>
      </c>
      <c r="V447" s="5">
        <f t="shared" si="386"/>
        <v>0</v>
      </c>
      <c r="W447" s="5">
        <f t="shared" si="386"/>
        <v>0</v>
      </c>
      <c r="X447" s="5">
        <f t="shared" si="386"/>
        <v>0</v>
      </c>
      <c r="Y447" s="5">
        <f t="shared" si="386"/>
        <v>0</v>
      </c>
      <c r="Z447" s="5">
        <f t="shared" si="386"/>
        <v>0</v>
      </c>
      <c r="AA447" s="5">
        <f t="shared" si="386"/>
        <v>0</v>
      </c>
      <c r="AB447" s="5">
        <f t="shared" si="386"/>
        <v>0</v>
      </c>
    </row>
    <row r="448" spans="1:28" ht="12.75">
      <c r="A448" s="5" t="s">
        <v>59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6">
        <f t="shared" si="384"/>
        <v>0</v>
      </c>
      <c r="P448" s="5" t="s">
        <v>59</v>
      </c>
      <c r="Q448" s="5">
        <f t="shared" si="385"/>
        <v>0</v>
      </c>
      <c r="R448" s="5">
        <f t="shared" si="386"/>
        <v>0</v>
      </c>
      <c r="S448" s="5">
        <f t="shared" si="386"/>
        <v>0</v>
      </c>
      <c r="T448" s="5">
        <f t="shared" si="386"/>
        <v>0</v>
      </c>
      <c r="U448" s="5">
        <f t="shared" si="386"/>
        <v>0</v>
      </c>
      <c r="V448" s="5">
        <f t="shared" si="386"/>
        <v>0</v>
      </c>
      <c r="W448" s="5">
        <f t="shared" si="386"/>
        <v>0</v>
      </c>
      <c r="X448" s="5">
        <f t="shared" si="386"/>
        <v>0</v>
      </c>
      <c r="Y448" s="5">
        <f t="shared" si="386"/>
        <v>0</v>
      </c>
      <c r="Z448" s="5">
        <f t="shared" si="386"/>
        <v>0</v>
      </c>
      <c r="AA448" s="5">
        <f t="shared" si="386"/>
        <v>0</v>
      </c>
      <c r="AB448" s="5">
        <f t="shared" si="386"/>
        <v>0</v>
      </c>
    </row>
    <row r="449" spans="1:28" ht="12.75">
      <c r="A449" s="7" t="s">
        <v>35</v>
      </c>
      <c r="B449" s="7">
        <f aca="true" t="shared" si="387" ref="B449:N449">SUM(B443:B448)</f>
        <v>46</v>
      </c>
      <c r="C449" s="7">
        <f t="shared" si="387"/>
        <v>61</v>
      </c>
      <c r="D449" s="7">
        <f t="shared" si="387"/>
        <v>70</v>
      </c>
      <c r="E449" s="7">
        <f t="shared" si="387"/>
        <v>30.7</v>
      </c>
      <c r="F449" s="7">
        <f t="shared" si="387"/>
        <v>0</v>
      </c>
      <c r="G449" s="7">
        <f t="shared" si="387"/>
        <v>0</v>
      </c>
      <c r="H449" s="7">
        <f t="shared" si="387"/>
        <v>0</v>
      </c>
      <c r="I449" s="7">
        <f t="shared" si="387"/>
        <v>0</v>
      </c>
      <c r="J449" s="7">
        <f t="shared" si="387"/>
        <v>0</v>
      </c>
      <c r="K449" s="7">
        <f t="shared" si="387"/>
        <v>0</v>
      </c>
      <c r="L449" s="7">
        <f t="shared" si="387"/>
        <v>0</v>
      </c>
      <c r="M449" s="7">
        <f t="shared" si="387"/>
        <v>0</v>
      </c>
      <c r="N449" s="7">
        <f t="shared" si="387"/>
        <v>207.7</v>
      </c>
      <c r="P449" s="7" t="s">
        <v>35</v>
      </c>
      <c r="Q449" s="7">
        <f aca="true" t="shared" si="388" ref="Q449:AB449">SUM(Q443:Q448)</f>
        <v>46</v>
      </c>
      <c r="R449" s="7">
        <f t="shared" si="388"/>
        <v>107</v>
      </c>
      <c r="S449" s="7">
        <f t="shared" si="388"/>
        <v>177</v>
      </c>
      <c r="T449" s="7">
        <f t="shared" si="388"/>
        <v>207.7</v>
      </c>
      <c r="U449" s="7">
        <f t="shared" si="388"/>
        <v>207.7</v>
      </c>
      <c r="V449" s="7">
        <f t="shared" si="388"/>
        <v>207.7</v>
      </c>
      <c r="W449" s="7">
        <f t="shared" si="388"/>
        <v>207.7</v>
      </c>
      <c r="X449" s="7">
        <f t="shared" si="388"/>
        <v>207.7</v>
      </c>
      <c r="Y449" s="7">
        <f t="shared" si="388"/>
        <v>207.7</v>
      </c>
      <c r="Z449" s="7">
        <f t="shared" si="388"/>
        <v>207.7</v>
      </c>
      <c r="AA449" s="7">
        <f t="shared" si="388"/>
        <v>207.7</v>
      </c>
      <c r="AB449" s="7">
        <f t="shared" si="388"/>
        <v>207.7</v>
      </c>
    </row>
    <row r="450" spans="1:28" ht="12.75">
      <c r="A450" s="8" t="s">
        <v>36</v>
      </c>
      <c r="B450" s="8">
        <f aca="true" t="shared" si="389" ref="B450:N450">SUM(B443:B449)/2</f>
        <v>46</v>
      </c>
      <c r="C450" s="8">
        <f t="shared" si="389"/>
        <v>61</v>
      </c>
      <c r="D450" s="8">
        <f t="shared" si="389"/>
        <v>70</v>
      </c>
      <c r="E450" s="8">
        <f t="shared" si="389"/>
        <v>30.7</v>
      </c>
      <c r="F450" s="8">
        <f t="shared" si="389"/>
        <v>0</v>
      </c>
      <c r="G450" s="8">
        <f t="shared" si="389"/>
        <v>0</v>
      </c>
      <c r="H450" s="8">
        <f t="shared" si="389"/>
        <v>0</v>
      </c>
      <c r="I450" s="8">
        <f t="shared" si="389"/>
        <v>0</v>
      </c>
      <c r="J450" s="8">
        <f t="shared" si="389"/>
        <v>0</v>
      </c>
      <c r="K450" s="8">
        <f t="shared" si="389"/>
        <v>0</v>
      </c>
      <c r="L450" s="8">
        <f t="shared" si="389"/>
        <v>0</v>
      </c>
      <c r="M450" s="8">
        <f t="shared" si="389"/>
        <v>0</v>
      </c>
      <c r="N450" s="8">
        <f t="shared" si="389"/>
        <v>207.7</v>
      </c>
      <c r="P450" s="8" t="s">
        <v>36</v>
      </c>
      <c r="Q450" s="8">
        <f aca="true" t="shared" si="390" ref="Q450:AB450">SUM(Q443:Q449)/2</f>
        <v>46</v>
      </c>
      <c r="R450" s="8">
        <f t="shared" si="390"/>
        <v>107</v>
      </c>
      <c r="S450" s="8">
        <f t="shared" si="390"/>
        <v>177</v>
      </c>
      <c r="T450" s="8">
        <f t="shared" si="390"/>
        <v>207.7</v>
      </c>
      <c r="U450" s="8">
        <f t="shared" si="390"/>
        <v>207.7</v>
      </c>
      <c r="V450" s="8">
        <f t="shared" si="390"/>
        <v>207.7</v>
      </c>
      <c r="W450" s="8">
        <f t="shared" si="390"/>
        <v>207.7</v>
      </c>
      <c r="X450" s="8">
        <f t="shared" si="390"/>
        <v>207.7</v>
      </c>
      <c r="Y450" s="8">
        <f t="shared" si="390"/>
        <v>207.7</v>
      </c>
      <c r="Z450" s="8">
        <f t="shared" si="390"/>
        <v>207.7</v>
      </c>
      <c r="AA450" s="8">
        <f t="shared" si="390"/>
        <v>207.7</v>
      </c>
      <c r="AB450" s="8">
        <f t="shared" si="390"/>
        <v>207.7</v>
      </c>
    </row>
    <row r="451" spans="1:28" ht="12.75">
      <c r="A451" s="9" t="s">
        <v>37</v>
      </c>
      <c r="B451" s="9">
        <f aca="true" t="shared" si="391" ref="B451:N451">SUM(B428:B450)/3</f>
        <v>101.60000000000001</v>
      </c>
      <c r="C451" s="9">
        <f t="shared" si="391"/>
        <v>833.1</v>
      </c>
      <c r="D451" s="9">
        <f t="shared" si="391"/>
        <v>963.8000000000001</v>
      </c>
      <c r="E451" s="9">
        <f t="shared" si="391"/>
        <v>1486.4999999999998</v>
      </c>
      <c r="F451" s="9">
        <f t="shared" si="391"/>
        <v>1466.5</v>
      </c>
      <c r="G451" s="9">
        <f t="shared" si="391"/>
        <v>1507.8999999999999</v>
      </c>
      <c r="H451" s="9">
        <f t="shared" si="391"/>
        <v>853.2000000000002</v>
      </c>
      <c r="I451" s="9">
        <f t="shared" si="391"/>
        <v>1341.8999999999999</v>
      </c>
      <c r="J451" s="9">
        <f t="shared" si="391"/>
        <v>706.3000000000001</v>
      </c>
      <c r="K451" s="9">
        <f t="shared" si="391"/>
        <v>1178.7</v>
      </c>
      <c r="L451" s="9">
        <f t="shared" si="391"/>
        <v>1555.4000000000003</v>
      </c>
      <c r="M451" s="9">
        <f t="shared" si="391"/>
        <v>1208.6999999999998</v>
      </c>
      <c r="N451" s="9">
        <f t="shared" si="391"/>
        <v>13203.599999999999</v>
      </c>
      <c r="P451" s="9" t="s">
        <v>37</v>
      </c>
      <c r="Q451" s="9">
        <f aca="true" t="shared" si="392" ref="Q451:AB451">SUM(Q428:Q450)/3</f>
        <v>101.60000000000001</v>
      </c>
      <c r="R451" s="9">
        <f t="shared" si="392"/>
        <v>934.7000000000002</v>
      </c>
      <c r="S451" s="9">
        <f t="shared" si="392"/>
        <v>1898.4999999999998</v>
      </c>
      <c r="T451" s="9">
        <f t="shared" si="392"/>
        <v>3385.0000000000005</v>
      </c>
      <c r="U451" s="9">
        <f t="shared" si="392"/>
        <v>4851.500000000001</v>
      </c>
      <c r="V451" s="9">
        <f t="shared" si="392"/>
        <v>6359.4000000000015</v>
      </c>
      <c r="W451" s="9">
        <f t="shared" si="392"/>
        <v>7212.600000000001</v>
      </c>
      <c r="X451" s="9">
        <f t="shared" si="392"/>
        <v>8554.500000000002</v>
      </c>
      <c r="Y451" s="9">
        <f t="shared" si="392"/>
        <v>9260.800000000001</v>
      </c>
      <c r="Z451" s="9">
        <f t="shared" si="392"/>
        <v>10439.500000000002</v>
      </c>
      <c r="AA451" s="9">
        <f t="shared" si="392"/>
        <v>11994.899999999996</v>
      </c>
      <c r="AB451" s="9">
        <f t="shared" si="392"/>
        <v>13203.599999999999</v>
      </c>
    </row>
    <row r="453" spans="1:29" ht="12.75">
      <c r="A453" s="2" t="s">
        <v>61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2.75">
      <c r="A454" s="2" t="s">
        <v>38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2.75">
      <c r="A455" s="3"/>
      <c r="B455" s="4" t="s">
        <v>2</v>
      </c>
      <c r="C455" s="4" t="s">
        <v>3</v>
      </c>
      <c r="D455" s="4" t="s">
        <v>4</v>
      </c>
      <c r="E455" s="4" t="s">
        <v>5</v>
      </c>
      <c r="F455" s="4" t="s">
        <v>6</v>
      </c>
      <c r="G455" s="4" t="s">
        <v>7</v>
      </c>
      <c r="H455" s="4" t="s">
        <v>8</v>
      </c>
      <c r="I455" s="4" t="s">
        <v>9</v>
      </c>
      <c r="J455" s="4" t="s">
        <v>10</v>
      </c>
      <c r="K455" s="4" t="s">
        <v>11</v>
      </c>
      <c r="L455" s="4" t="s">
        <v>12</v>
      </c>
      <c r="M455" s="4" t="s">
        <v>13</v>
      </c>
      <c r="N455" s="4" t="s">
        <v>14</v>
      </c>
      <c r="O455" s="3"/>
      <c r="P455" s="3"/>
      <c r="Q455" s="4" t="s">
        <v>2</v>
      </c>
      <c r="R455" s="4" t="s">
        <v>3</v>
      </c>
      <c r="S455" s="4" t="s">
        <v>4</v>
      </c>
      <c r="T455" s="4" t="s">
        <v>5</v>
      </c>
      <c r="U455" s="4" t="s">
        <v>6</v>
      </c>
      <c r="V455" s="4" t="s">
        <v>7</v>
      </c>
      <c r="W455" s="4" t="s">
        <v>8</v>
      </c>
      <c r="X455" s="4" t="s">
        <v>9</v>
      </c>
      <c r="Y455" s="4" t="s">
        <v>10</v>
      </c>
      <c r="Z455" s="4" t="s">
        <v>11</v>
      </c>
      <c r="AA455" s="4" t="s">
        <v>12</v>
      </c>
      <c r="AB455" s="4" t="s">
        <v>13</v>
      </c>
      <c r="AC455" s="3"/>
    </row>
    <row r="456" spans="1:28" ht="12.75">
      <c r="A456" s="5" t="s">
        <v>15</v>
      </c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6">
        <f aca="true" t="shared" si="393" ref="N456:N461">SUM(B456:M456)</f>
        <v>0</v>
      </c>
      <c r="P456" s="5" t="s">
        <v>15</v>
      </c>
      <c r="Q456" s="5">
        <f aca="true" t="shared" si="394" ref="Q456:Q461">B456</f>
        <v>0</v>
      </c>
      <c r="R456" s="5">
        <f aca="true" t="shared" si="395" ref="R456:AA461">C456+Q456</f>
        <v>0</v>
      </c>
      <c r="S456" s="5">
        <f t="shared" si="395"/>
        <v>0</v>
      </c>
      <c r="T456" s="5">
        <f t="shared" si="395"/>
        <v>0</v>
      </c>
      <c r="U456" s="5">
        <f t="shared" si="395"/>
        <v>0</v>
      </c>
      <c r="V456" s="5">
        <f t="shared" si="395"/>
        <v>0</v>
      </c>
      <c r="W456" s="5">
        <f t="shared" si="395"/>
        <v>0</v>
      </c>
      <c r="X456" s="5">
        <f t="shared" si="395"/>
        <v>0</v>
      </c>
      <c r="Y456" s="5">
        <f t="shared" si="395"/>
        <v>0</v>
      </c>
      <c r="Z456" s="5">
        <f t="shared" si="395"/>
        <v>0</v>
      </c>
      <c r="AA456" s="5">
        <f t="shared" si="395"/>
        <v>0</v>
      </c>
      <c r="AB456" s="5"/>
    </row>
    <row r="457" spans="1:28" ht="12.75">
      <c r="A457" s="5" t="s">
        <v>16</v>
      </c>
      <c r="B457" s="5"/>
      <c r="C457" s="5">
        <v>118.5</v>
      </c>
      <c r="D457" s="5">
        <v>449.1</v>
      </c>
      <c r="E457" s="5">
        <v>186</v>
      </c>
      <c r="F457" s="5">
        <v>182.3</v>
      </c>
      <c r="G457" s="5">
        <v>25</v>
      </c>
      <c r="H457" s="5">
        <v>66.8</v>
      </c>
      <c r="I457" s="5"/>
      <c r="J457" s="5"/>
      <c r="K457" s="5"/>
      <c r="L457" s="5"/>
      <c r="M457" s="5"/>
      <c r="N457" s="6">
        <f t="shared" si="393"/>
        <v>1027.7</v>
      </c>
      <c r="P457" s="5" t="s">
        <v>16</v>
      </c>
      <c r="Q457" s="5">
        <f t="shared" si="394"/>
        <v>0</v>
      </c>
      <c r="R457" s="5">
        <f t="shared" si="395"/>
        <v>118.5</v>
      </c>
      <c r="S457" s="5">
        <f t="shared" si="395"/>
        <v>567.6</v>
      </c>
      <c r="T457" s="5">
        <f t="shared" si="395"/>
        <v>753.6</v>
      </c>
      <c r="U457" s="5">
        <f t="shared" si="395"/>
        <v>935.9000000000001</v>
      </c>
      <c r="V457" s="5">
        <f t="shared" si="395"/>
        <v>960.9000000000001</v>
      </c>
      <c r="W457" s="5">
        <f t="shared" si="395"/>
        <v>1027.7</v>
      </c>
      <c r="X457" s="5">
        <f t="shared" si="395"/>
        <v>1027.7</v>
      </c>
      <c r="Y457" s="5">
        <f t="shared" si="395"/>
        <v>1027.7</v>
      </c>
      <c r="Z457" s="5">
        <f t="shared" si="395"/>
        <v>1027.7</v>
      </c>
      <c r="AA457" s="5">
        <f t="shared" si="395"/>
        <v>1027.7</v>
      </c>
      <c r="AB457" s="5"/>
    </row>
    <row r="458" spans="1:28" ht="12.75">
      <c r="A458" s="5" t="s">
        <v>17</v>
      </c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6">
        <f t="shared" si="393"/>
        <v>0</v>
      </c>
      <c r="P458" s="5" t="s">
        <v>17</v>
      </c>
      <c r="Q458" s="5">
        <f t="shared" si="394"/>
        <v>0</v>
      </c>
      <c r="R458" s="5">
        <f t="shared" si="395"/>
        <v>0</v>
      </c>
      <c r="S458" s="5">
        <f t="shared" si="395"/>
        <v>0</v>
      </c>
      <c r="T458" s="5">
        <f t="shared" si="395"/>
        <v>0</v>
      </c>
      <c r="U458" s="5">
        <f t="shared" si="395"/>
        <v>0</v>
      </c>
      <c r="V458" s="5">
        <f t="shared" si="395"/>
        <v>0</v>
      </c>
      <c r="W458" s="5">
        <f t="shared" si="395"/>
        <v>0</v>
      </c>
      <c r="X458" s="5">
        <f t="shared" si="395"/>
        <v>0</v>
      </c>
      <c r="Y458" s="5">
        <f t="shared" si="395"/>
        <v>0</v>
      </c>
      <c r="Z458" s="5">
        <f t="shared" si="395"/>
        <v>0</v>
      </c>
      <c r="AA458" s="5">
        <f t="shared" si="395"/>
        <v>0</v>
      </c>
      <c r="AB458" s="5"/>
    </row>
    <row r="459" spans="1:28" ht="12.75">
      <c r="A459" s="5" t="s">
        <v>23</v>
      </c>
      <c r="B459" s="5"/>
      <c r="C459" s="5"/>
      <c r="D459" s="5">
        <v>326.6</v>
      </c>
      <c r="E459" s="5">
        <v>6.6</v>
      </c>
      <c r="F459" s="5">
        <v>47.1</v>
      </c>
      <c r="G459" s="5"/>
      <c r="H459" s="5"/>
      <c r="I459" s="5">
        <v>2.3</v>
      </c>
      <c r="J459" s="5">
        <v>26.6</v>
      </c>
      <c r="K459" s="5"/>
      <c r="L459" s="5"/>
      <c r="M459" s="5"/>
      <c r="N459" s="6">
        <f t="shared" si="393"/>
        <v>409.2000000000001</v>
      </c>
      <c r="P459" s="5" t="s">
        <v>23</v>
      </c>
      <c r="Q459" s="5">
        <f t="shared" si="394"/>
        <v>0</v>
      </c>
      <c r="R459" s="5">
        <f t="shared" si="395"/>
        <v>0</v>
      </c>
      <c r="S459" s="5">
        <f t="shared" si="395"/>
        <v>326.6</v>
      </c>
      <c r="T459" s="5">
        <f t="shared" si="395"/>
        <v>333.20000000000005</v>
      </c>
      <c r="U459" s="5">
        <f t="shared" si="395"/>
        <v>380.30000000000007</v>
      </c>
      <c r="V459" s="5">
        <f t="shared" si="395"/>
        <v>380.30000000000007</v>
      </c>
      <c r="W459" s="5">
        <f t="shared" si="395"/>
        <v>380.30000000000007</v>
      </c>
      <c r="X459" s="5">
        <f t="shared" si="395"/>
        <v>382.6000000000001</v>
      </c>
      <c r="Y459" s="5">
        <f t="shared" si="395"/>
        <v>409.2000000000001</v>
      </c>
      <c r="Z459" s="5">
        <f t="shared" si="395"/>
        <v>409.2000000000001</v>
      </c>
      <c r="AA459" s="5">
        <f t="shared" si="395"/>
        <v>409.2000000000001</v>
      </c>
      <c r="AB459" s="5"/>
    </row>
    <row r="460" spans="1:28" ht="12.75">
      <c r="A460" s="5" t="s">
        <v>24</v>
      </c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6">
        <f t="shared" si="393"/>
        <v>0</v>
      </c>
      <c r="P460" s="5" t="s">
        <v>24</v>
      </c>
      <c r="Q460" s="5">
        <f t="shared" si="394"/>
        <v>0</v>
      </c>
      <c r="R460" s="5">
        <f t="shared" si="395"/>
        <v>0</v>
      </c>
      <c r="S460" s="5">
        <f t="shared" si="395"/>
        <v>0</v>
      </c>
      <c r="T460" s="5">
        <f t="shared" si="395"/>
        <v>0</v>
      </c>
      <c r="U460" s="5">
        <f t="shared" si="395"/>
        <v>0</v>
      </c>
      <c r="V460" s="5">
        <f t="shared" si="395"/>
        <v>0</v>
      </c>
      <c r="W460" s="5">
        <f t="shared" si="395"/>
        <v>0</v>
      </c>
      <c r="X460" s="5">
        <f t="shared" si="395"/>
        <v>0</v>
      </c>
      <c r="Y460" s="5">
        <f t="shared" si="395"/>
        <v>0</v>
      </c>
      <c r="Z460" s="5">
        <f t="shared" si="395"/>
        <v>0</v>
      </c>
      <c r="AA460" s="5">
        <f t="shared" si="395"/>
        <v>0</v>
      </c>
      <c r="AB460" s="5"/>
    </row>
    <row r="461" spans="1:28" ht="12.75">
      <c r="A461" s="5" t="s">
        <v>26</v>
      </c>
      <c r="B461" s="5"/>
      <c r="C461" s="5">
        <v>48.2</v>
      </c>
      <c r="D461" s="5"/>
      <c r="E461" s="5">
        <v>353.9</v>
      </c>
      <c r="F461" s="5"/>
      <c r="G461" s="5"/>
      <c r="H461" s="5">
        <v>25.2</v>
      </c>
      <c r="I461" s="5">
        <v>51.2</v>
      </c>
      <c r="J461" s="5"/>
      <c r="K461" s="5">
        <v>51</v>
      </c>
      <c r="L461" s="5">
        <v>24.2</v>
      </c>
      <c r="M461" s="5"/>
      <c r="N461" s="6">
        <f t="shared" si="393"/>
        <v>553.7</v>
      </c>
      <c r="P461" s="5" t="s">
        <v>26</v>
      </c>
      <c r="Q461" s="5">
        <f t="shared" si="394"/>
        <v>0</v>
      </c>
      <c r="R461" s="5">
        <f t="shared" si="395"/>
        <v>48.2</v>
      </c>
      <c r="S461" s="5">
        <f t="shared" si="395"/>
        <v>48.2</v>
      </c>
      <c r="T461" s="5">
        <f t="shared" si="395"/>
        <v>402.09999999999997</v>
      </c>
      <c r="U461" s="5">
        <f t="shared" si="395"/>
        <v>402.09999999999997</v>
      </c>
      <c r="V461" s="5">
        <f t="shared" si="395"/>
        <v>402.09999999999997</v>
      </c>
      <c r="W461" s="5">
        <f t="shared" si="395"/>
        <v>427.29999999999995</v>
      </c>
      <c r="X461" s="5">
        <f t="shared" si="395"/>
        <v>478.49999999999994</v>
      </c>
      <c r="Y461" s="5">
        <f t="shared" si="395"/>
        <v>478.49999999999994</v>
      </c>
      <c r="Z461" s="5">
        <f t="shared" si="395"/>
        <v>529.5</v>
      </c>
      <c r="AA461" s="5">
        <f t="shared" si="395"/>
        <v>553.7</v>
      </c>
      <c r="AB461" s="5"/>
    </row>
    <row r="462" spans="1:28" ht="12.75">
      <c r="A462" s="7" t="s">
        <v>31</v>
      </c>
      <c r="B462" s="7">
        <f aca="true" t="shared" si="396" ref="B462:N462">SUM(B456:B461)</f>
        <v>0</v>
      </c>
      <c r="C462" s="7">
        <f t="shared" si="396"/>
        <v>166.7</v>
      </c>
      <c r="D462" s="7">
        <f t="shared" si="396"/>
        <v>775.7</v>
      </c>
      <c r="E462" s="7">
        <f t="shared" si="396"/>
        <v>546.5</v>
      </c>
      <c r="F462" s="7">
        <f t="shared" si="396"/>
        <v>229.4</v>
      </c>
      <c r="G462" s="7">
        <f t="shared" si="396"/>
        <v>25</v>
      </c>
      <c r="H462" s="7">
        <f t="shared" si="396"/>
        <v>92</v>
      </c>
      <c r="I462" s="7">
        <f t="shared" si="396"/>
        <v>53.5</v>
      </c>
      <c r="J462" s="7">
        <f t="shared" si="396"/>
        <v>26.6</v>
      </c>
      <c r="K462" s="7">
        <f t="shared" si="396"/>
        <v>51</v>
      </c>
      <c r="L462" s="7">
        <f t="shared" si="396"/>
        <v>24.2</v>
      </c>
      <c r="M462" s="7">
        <f t="shared" si="396"/>
        <v>0</v>
      </c>
      <c r="N462" s="7">
        <f t="shared" si="396"/>
        <v>1990.6000000000001</v>
      </c>
      <c r="P462" s="7" t="s">
        <v>31</v>
      </c>
      <c r="Q462" s="7">
        <f aca="true" t="shared" si="397" ref="Q462:AB462">SUM(Q456:Q461)</f>
        <v>0</v>
      </c>
      <c r="R462" s="7">
        <f t="shared" si="397"/>
        <v>166.7</v>
      </c>
      <c r="S462" s="7">
        <f t="shared" si="397"/>
        <v>942.4000000000001</v>
      </c>
      <c r="T462" s="7">
        <f t="shared" si="397"/>
        <v>1488.9</v>
      </c>
      <c r="U462" s="7">
        <f t="shared" si="397"/>
        <v>1718.3000000000002</v>
      </c>
      <c r="V462" s="7">
        <f t="shared" si="397"/>
        <v>1743.3000000000002</v>
      </c>
      <c r="W462" s="7">
        <f t="shared" si="397"/>
        <v>1835.3</v>
      </c>
      <c r="X462" s="7">
        <f t="shared" si="397"/>
        <v>1888.8000000000002</v>
      </c>
      <c r="Y462" s="7">
        <f t="shared" si="397"/>
        <v>1915.4</v>
      </c>
      <c r="Z462" s="7">
        <f t="shared" si="397"/>
        <v>1966.4</v>
      </c>
      <c r="AA462" s="7">
        <f t="shared" si="397"/>
        <v>1990.6000000000001</v>
      </c>
      <c r="AB462" s="7">
        <f t="shared" si="397"/>
        <v>0</v>
      </c>
    </row>
    <row r="463" spans="1:28" ht="12.75">
      <c r="A463" s="8" t="s">
        <v>32</v>
      </c>
      <c r="B463" s="8">
        <f aca="true" t="shared" si="398" ref="B463:N463">SUM(B456:B462)/2</f>
        <v>0</v>
      </c>
      <c r="C463" s="8">
        <f t="shared" si="398"/>
        <v>166.7</v>
      </c>
      <c r="D463" s="8">
        <f t="shared" si="398"/>
        <v>775.7</v>
      </c>
      <c r="E463" s="8">
        <f t="shared" si="398"/>
        <v>546.5</v>
      </c>
      <c r="F463" s="8">
        <f t="shared" si="398"/>
        <v>229.4</v>
      </c>
      <c r="G463" s="8">
        <f t="shared" si="398"/>
        <v>25</v>
      </c>
      <c r="H463" s="8">
        <f t="shared" si="398"/>
        <v>92</v>
      </c>
      <c r="I463" s="8">
        <f t="shared" si="398"/>
        <v>53.5</v>
      </c>
      <c r="J463" s="8">
        <f t="shared" si="398"/>
        <v>26.6</v>
      </c>
      <c r="K463" s="8">
        <f t="shared" si="398"/>
        <v>51</v>
      </c>
      <c r="L463" s="8">
        <f t="shared" si="398"/>
        <v>24.2</v>
      </c>
      <c r="M463" s="8">
        <f t="shared" si="398"/>
        <v>0</v>
      </c>
      <c r="N463" s="8">
        <f t="shared" si="398"/>
        <v>1990.6000000000001</v>
      </c>
      <c r="P463" s="8" t="s">
        <v>32</v>
      </c>
      <c r="Q463" s="8">
        <f aca="true" t="shared" si="399" ref="Q463:AB463">SUM(Q456:Q462)/2</f>
        <v>0</v>
      </c>
      <c r="R463" s="8">
        <f t="shared" si="399"/>
        <v>166.7</v>
      </c>
      <c r="S463" s="8">
        <f t="shared" si="399"/>
        <v>942.4000000000001</v>
      </c>
      <c r="T463" s="8">
        <f t="shared" si="399"/>
        <v>1488.9</v>
      </c>
      <c r="U463" s="8">
        <f t="shared" si="399"/>
        <v>1718.3000000000002</v>
      </c>
      <c r="V463" s="8">
        <f t="shared" si="399"/>
        <v>1743.3000000000002</v>
      </c>
      <c r="W463" s="8">
        <f t="shared" si="399"/>
        <v>1835.3</v>
      </c>
      <c r="X463" s="8">
        <f t="shared" si="399"/>
        <v>1888.8000000000002</v>
      </c>
      <c r="Y463" s="8">
        <f t="shared" si="399"/>
        <v>1915.4</v>
      </c>
      <c r="Z463" s="8">
        <f t="shared" si="399"/>
        <v>1966.4</v>
      </c>
      <c r="AA463" s="8">
        <f t="shared" si="399"/>
        <v>1990.6000000000001</v>
      </c>
      <c r="AB463" s="8">
        <f t="shared" si="399"/>
        <v>0</v>
      </c>
    </row>
    <row r="464" spans="1:28" ht="12.75">
      <c r="A464" s="5" t="s">
        <v>33</v>
      </c>
      <c r="B464" s="5"/>
      <c r="C464" s="5"/>
      <c r="D464" s="5"/>
      <c r="E464" s="5">
        <v>0.7</v>
      </c>
      <c r="F464" s="5"/>
      <c r="G464" s="5"/>
      <c r="H464" s="5"/>
      <c r="I464" s="5"/>
      <c r="J464" s="5"/>
      <c r="K464" s="5"/>
      <c r="L464" s="5"/>
      <c r="M464" s="5"/>
      <c r="N464" s="6">
        <f>SUM(B464:M464)</f>
        <v>0.7</v>
      </c>
      <c r="P464" s="5" t="s">
        <v>33</v>
      </c>
      <c r="Q464" s="5">
        <f>B464</f>
        <v>0</v>
      </c>
      <c r="R464" s="5">
        <f aca="true" t="shared" si="400" ref="R464:AA465">C464+Q464</f>
        <v>0</v>
      </c>
      <c r="S464" s="5">
        <f t="shared" si="400"/>
        <v>0</v>
      </c>
      <c r="T464" s="5">
        <f t="shared" si="400"/>
        <v>0.7</v>
      </c>
      <c r="U464" s="5">
        <f t="shared" si="400"/>
        <v>0.7</v>
      </c>
      <c r="V464" s="5">
        <f t="shared" si="400"/>
        <v>0.7</v>
      </c>
      <c r="W464" s="5">
        <f t="shared" si="400"/>
        <v>0.7</v>
      </c>
      <c r="X464" s="5">
        <f t="shared" si="400"/>
        <v>0.7</v>
      </c>
      <c r="Y464" s="5">
        <f t="shared" si="400"/>
        <v>0.7</v>
      </c>
      <c r="Z464" s="5">
        <f t="shared" si="400"/>
        <v>0.7</v>
      </c>
      <c r="AA464" s="5">
        <f t="shared" si="400"/>
        <v>0.7</v>
      </c>
      <c r="AB464" s="5"/>
    </row>
    <row r="465" spans="1:28" ht="12.75">
      <c r="A465" s="5" t="s">
        <v>27</v>
      </c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6">
        <f>SUM(B465:M465)</f>
        <v>0</v>
      </c>
      <c r="P465" s="5" t="s">
        <v>27</v>
      </c>
      <c r="Q465" s="5">
        <f>B465</f>
        <v>0</v>
      </c>
      <c r="R465" s="5">
        <f t="shared" si="400"/>
        <v>0</v>
      </c>
      <c r="S465" s="5">
        <f t="shared" si="400"/>
        <v>0</v>
      </c>
      <c r="T465" s="5">
        <f t="shared" si="400"/>
        <v>0</v>
      </c>
      <c r="U465" s="5">
        <f t="shared" si="400"/>
        <v>0</v>
      </c>
      <c r="V465" s="5">
        <f t="shared" si="400"/>
        <v>0</v>
      </c>
      <c r="W465" s="5">
        <f t="shared" si="400"/>
        <v>0</v>
      </c>
      <c r="X465" s="5">
        <f t="shared" si="400"/>
        <v>0</v>
      </c>
      <c r="Y465" s="5">
        <f t="shared" si="400"/>
        <v>0</v>
      </c>
      <c r="Z465" s="5">
        <f t="shared" si="400"/>
        <v>0</v>
      </c>
      <c r="AA465" s="5">
        <f t="shared" si="400"/>
        <v>0</v>
      </c>
      <c r="AB465" s="5"/>
    </row>
    <row r="466" spans="1:28" ht="12.75">
      <c r="A466" s="7" t="s">
        <v>35</v>
      </c>
      <c r="B466" s="7">
        <f aca="true" t="shared" si="401" ref="B466:N466">SUM(B464:B465)</f>
        <v>0</v>
      </c>
      <c r="C466" s="7">
        <f t="shared" si="401"/>
        <v>0</v>
      </c>
      <c r="D466" s="7">
        <f t="shared" si="401"/>
        <v>0</v>
      </c>
      <c r="E466" s="7">
        <f t="shared" si="401"/>
        <v>0.7</v>
      </c>
      <c r="F466" s="7">
        <f t="shared" si="401"/>
        <v>0</v>
      </c>
      <c r="G466" s="7">
        <f t="shared" si="401"/>
        <v>0</v>
      </c>
      <c r="H466" s="7">
        <f t="shared" si="401"/>
        <v>0</v>
      </c>
      <c r="I466" s="7">
        <f t="shared" si="401"/>
        <v>0</v>
      </c>
      <c r="J466" s="7">
        <f t="shared" si="401"/>
        <v>0</v>
      </c>
      <c r="K466" s="7">
        <f t="shared" si="401"/>
        <v>0</v>
      </c>
      <c r="L466" s="7">
        <f t="shared" si="401"/>
        <v>0</v>
      </c>
      <c r="M466" s="7">
        <f t="shared" si="401"/>
        <v>0</v>
      </c>
      <c r="N466" s="7">
        <f t="shared" si="401"/>
        <v>0.7</v>
      </c>
      <c r="P466" s="7" t="s">
        <v>35</v>
      </c>
      <c r="Q466" s="7">
        <f aca="true" t="shared" si="402" ref="Q466:AB466">SUM(Q464:Q465)</f>
        <v>0</v>
      </c>
      <c r="R466" s="7">
        <f t="shared" si="402"/>
        <v>0</v>
      </c>
      <c r="S466" s="7">
        <f t="shared" si="402"/>
        <v>0</v>
      </c>
      <c r="T466" s="7">
        <f t="shared" si="402"/>
        <v>0.7</v>
      </c>
      <c r="U466" s="7">
        <f t="shared" si="402"/>
        <v>0.7</v>
      </c>
      <c r="V466" s="7">
        <f t="shared" si="402"/>
        <v>0.7</v>
      </c>
      <c r="W466" s="7">
        <f t="shared" si="402"/>
        <v>0.7</v>
      </c>
      <c r="X466" s="7">
        <f t="shared" si="402"/>
        <v>0.7</v>
      </c>
      <c r="Y466" s="7">
        <f t="shared" si="402"/>
        <v>0.7</v>
      </c>
      <c r="Z466" s="7">
        <f t="shared" si="402"/>
        <v>0.7</v>
      </c>
      <c r="AA466" s="7">
        <f t="shared" si="402"/>
        <v>0.7</v>
      </c>
      <c r="AB466" s="7">
        <f t="shared" si="402"/>
        <v>0</v>
      </c>
    </row>
    <row r="467" spans="1:28" ht="12.75">
      <c r="A467" s="8" t="s">
        <v>36</v>
      </c>
      <c r="B467" s="8">
        <f aca="true" t="shared" si="403" ref="B467:N467">SUM(B464:B466)/2</f>
        <v>0</v>
      </c>
      <c r="C467" s="8">
        <f t="shared" si="403"/>
        <v>0</v>
      </c>
      <c r="D467" s="8">
        <f t="shared" si="403"/>
        <v>0</v>
      </c>
      <c r="E467" s="8">
        <f t="shared" si="403"/>
        <v>0.7</v>
      </c>
      <c r="F467" s="8">
        <f t="shared" si="403"/>
        <v>0</v>
      </c>
      <c r="G467" s="8">
        <f t="shared" si="403"/>
        <v>0</v>
      </c>
      <c r="H467" s="8">
        <f t="shared" si="403"/>
        <v>0</v>
      </c>
      <c r="I467" s="8">
        <f t="shared" si="403"/>
        <v>0</v>
      </c>
      <c r="J467" s="8">
        <f t="shared" si="403"/>
        <v>0</v>
      </c>
      <c r="K467" s="8">
        <f t="shared" si="403"/>
        <v>0</v>
      </c>
      <c r="L467" s="8">
        <f t="shared" si="403"/>
        <v>0</v>
      </c>
      <c r="M467" s="8">
        <f t="shared" si="403"/>
        <v>0</v>
      </c>
      <c r="N467" s="8">
        <f t="shared" si="403"/>
        <v>0.7</v>
      </c>
      <c r="P467" s="8" t="s">
        <v>36</v>
      </c>
      <c r="Q467" s="8">
        <f aca="true" t="shared" si="404" ref="Q467:AB467">SUM(Q464:Q466)/2</f>
        <v>0</v>
      </c>
      <c r="R467" s="8">
        <f t="shared" si="404"/>
        <v>0</v>
      </c>
      <c r="S467" s="8">
        <f t="shared" si="404"/>
        <v>0</v>
      </c>
      <c r="T467" s="8">
        <f t="shared" si="404"/>
        <v>0.7</v>
      </c>
      <c r="U467" s="8">
        <f t="shared" si="404"/>
        <v>0.7</v>
      </c>
      <c r="V467" s="8">
        <f t="shared" si="404"/>
        <v>0.7</v>
      </c>
      <c r="W467" s="8">
        <f t="shared" si="404"/>
        <v>0.7</v>
      </c>
      <c r="X467" s="8">
        <f t="shared" si="404"/>
        <v>0.7</v>
      </c>
      <c r="Y467" s="8">
        <f t="shared" si="404"/>
        <v>0.7</v>
      </c>
      <c r="Z467" s="8">
        <f t="shared" si="404"/>
        <v>0.7</v>
      </c>
      <c r="AA467" s="8">
        <f t="shared" si="404"/>
        <v>0.7</v>
      </c>
      <c r="AB467" s="8">
        <f t="shared" si="404"/>
        <v>0</v>
      </c>
    </row>
    <row r="468" spans="1:28" ht="12.75">
      <c r="A468" s="9" t="s">
        <v>37</v>
      </c>
      <c r="B468" s="9">
        <f aca="true" t="shared" si="405" ref="B468:N468">SUM(B456:B467)/3</f>
        <v>0</v>
      </c>
      <c r="C468" s="9">
        <f t="shared" si="405"/>
        <v>166.7</v>
      </c>
      <c r="D468" s="9">
        <f t="shared" si="405"/>
        <v>775.7000000000002</v>
      </c>
      <c r="E468" s="9">
        <f t="shared" si="405"/>
        <v>547.2</v>
      </c>
      <c r="F468" s="9">
        <f t="shared" si="405"/>
        <v>229.4</v>
      </c>
      <c r="G468" s="9">
        <f t="shared" si="405"/>
        <v>25</v>
      </c>
      <c r="H468" s="9">
        <f t="shared" si="405"/>
        <v>92</v>
      </c>
      <c r="I468" s="9">
        <f t="shared" si="405"/>
        <v>53.5</v>
      </c>
      <c r="J468" s="9">
        <f t="shared" si="405"/>
        <v>26.600000000000005</v>
      </c>
      <c r="K468" s="9">
        <f t="shared" si="405"/>
        <v>51</v>
      </c>
      <c r="L468" s="9">
        <f t="shared" si="405"/>
        <v>24.2</v>
      </c>
      <c r="M468" s="9">
        <f t="shared" si="405"/>
        <v>0</v>
      </c>
      <c r="N468" s="9">
        <f t="shared" si="405"/>
        <v>1991.3</v>
      </c>
      <c r="P468" s="9" t="s">
        <v>37</v>
      </c>
      <c r="Q468" s="9">
        <f aca="true" t="shared" si="406" ref="Q468:AB468">SUM(Q456:Q467)/3</f>
        <v>0</v>
      </c>
      <c r="R468" s="9">
        <f t="shared" si="406"/>
        <v>166.7</v>
      </c>
      <c r="S468" s="9">
        <f t="shared" si="406"/>
        <v>942.4000000000001</v>
      </c>
      <c r="T468" s="9">
        <f t="shared" si="406"/>
        <v>1489.6000000000001</v>
      </c>
      <c r="U468" s="9">
        <f t="shared" si="406"/>
        <v>1719</v>
      </c>
      <c r="V468" s="9">
        <f t="shared" si="406"/>
        <v>1744</v>
      </c>
      <c r="W468" s="9">
        <f t="shared" si="406"/>
        <v>1835.9999999999998</v>
      </c>
      <c r="X468" s="9">
        <f t="shared" si="406"/>
        <v>1889.5</v>
      </c>
      <c r="Y468" s="9">
        <f t="shared" si="406"/>
        <v>1916.1000000000001</v>
      </c>
      <c r="Z468" s="9">
        <f t="shared" si="406"/>
        <v>1967.1000000000001</v>
      </c>
      <c r="AA468" s="9">
        <f t="shared" si="406"/>
        <v>1991.3</v>
      </c>
      <c r="AB468" s="9">
        <f t="shared" si="406"/>
        <v>0</v>
      </c>
    </row>
    <row r="470" spans="1:29" ht="12.75">
      <c r="A470" s="2" t="s">
        <v>63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2.75">
      <c r="A471" s="2" t="s">
        <v>1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2.75">
      <c r="A472" s="3"/>
      <c r="B472" s="4" t="s">
        <v>2</v>
      </c>
      <c r="C472" s="4" t="s">
        <v>3</v>
      </c>
      <c r="D472" s="4" t="s">
        <v>4</v>
      </c>
      <c r="E472" s="4" t="s">
        <v>5</v>
      </c>
      <c r="F472" s="4" t="s">
        <v>6</v>
      </c>
      <c r="G472" s="4" t="s">
        <v>7</v>
      </c>
      <c r="H472" s="4" t="s">
        <v>8</v>
      </c>
      <c r="I472" s="4" t="s">
        <v>9</v>
      </c>
      <c r="J472" s="4" t="s">
        <v>10</v>
      </c>
      <c r="K472" s="4" t="s">
        <v>11</v>
      </c>
      <c r="L472" s="4" t="s">
        <v>12</v>
      </c>
      <c r="M472" s="4" t="s">
        <v>13</v>
      </c>
      <c r="N472" s="4" t="s">
        <v>14</v>
      </c>
      <c r="O472" s="3"/>
      <c r="P472" s="3"/>
      <c r="Q472" s="4" t="s">
        <v>2</v>
      </c>
      <c r="R472" s="4" t="s">
        <v>3</v>
      </c>
      <c r="S472" s="4" t="s">
        <v>4</v>
      </c>
      <c r="T472" s="4" t="s">
        <v>5</v>
      </c>
      <c r="U472" s="4" t="s">
        <v>6</v>
      </c>
      <c r="V472" s="4" t="s">
        <v>7</v>
      </c>
      <c r="W472" s="4" t="s">
        <v>8</v>
      </c>
      <c r="X472" s="4" t="s">
        <v>9</v>
      </c>
      <c r="Y472" s="4" t="s">
        <v>10</v>
      </c>
      <c r="Z472" s="4" t="s">
        <v>11</v>
      </c>
      <c r="AA472" s="4" t="s">
        <v>12</v>
      </c>
      <c r="AB472" s="4" t="s">
        <v>13</v>
      </c>
      <c r="AC472" s="3"/>
    </row>
    <row r="473" spans="1:28" ht="12.75">
      <c r="A473" s="5" t="s">
        <v>15</v>
      </c>
      <c r="B473" s="5"/>
      <c r="C473" s="5"/>
      <c r="D473" s="5">
        <v>18.8</v>
      </c>
      <c r="E473" s="5">
        <v>0.5</v>
      </c>
      <c r="F473" s="5"/>
      <c r="G473" s="5"/>
      <c r="H473" s="5"/>
      <c r="I473" s="5"/>
      <c r="J473" s="5"/>
      <c r="K473" s="5"/>
      <c r="L473" s="5"/>
      <c r="M473" s="5"/>
      <c r="N473" s="6">
        <f aca="true" t="shared" si="407" ref="N473:N484">SUM(B473:M473)</f>
        <v>19.3</v>
      </c>
      <c r="P473" s="5" t="s">
        <v>15</v>
      </c>
      <c r="Q473" s="5">
        <f aca="true" t="shared" si="408" ref="Q473:Q484">B473</f>
        <v>0</v>
      </c>
      <c r="R473" s="5">
        <f aca="true" t="shared" si="409" ref="R473:R484">C473+Q473</f>
        <v>0</v>
      </c>
      <c r="S473" s="5">
        <f aca="true" t="shared" si="410" ref="S473:S484">D473+R473</f>
        <v>18.8</v>
      </c>
      <c r="T473" s="5">
        <f aca="true" t="shared" si="411" ref="T473:T484">E473+S473</f>
        <v>19.3</v>
      </c>
      <c r="U473" s="5">
        <f aca="true" t="shared" si="412" ref="U473:U484">F473+T473</f>
        <v>19.3</v>
      </c>
      <c r="V473" s="5">
        <f aca="true" t="shared" si="413" ref="V473:V484">G473+U473</f>
        <v>19.3</v>
      </c>
      <c r="W473" s="5">
        <f aca="true" t="shared" si="414" ref="W473:W484">H473+V473</f>
        <v>19.3</v>
      </c>
      <c r="X473" s="5">
        <f aca="true" t="shared" si="415" ref="X473:X484">I473+W473</f>
        <v>19.3</v>
      </c>
      <c r="Y473" s="5">
        <f aca="true" t="shared" si="416" ref="Y473:Y484">J473+X473</f>
        <v>19.3</v>
      </c>
      <c r="Z473" s="5">
        <f aca="true" t="shared" si="417" ref="Z473:Z484">K473+Y473</f>
        <v>19.3</v>
      </c>
      <c r="AA473" s="5">
        <f aca="true" t="shared" si="418" ref="AA473:AA484">L473+Z473</f>
        <v>19.3</v>
      </c>
      <c r="AB473" s="5">
        <f aca="true" t="shared" si="419" ref="AB473:AB484">M473+AA473</f>
        <v>19.3</v>
      </c>
    </row>
    <row r="474" spans="1:28" ht="12.75">
      <c r="A474" s="5" t="s">
        <v>16</v>
      </c>
      <c r="B474" s="5"/>
      <c r="C474" s="5"/>
      <c r="D474" s="5">
        <v>71.4</v>
      </c>
      <c r="E474" s="5">
        <v>9.9</v>
      </c>
      <c r="F474" s="5">
        <v>2.8</v>
      </c>
      <c r="G474" s="5"/>
      <c r="H474" s="5"/>
      <c r="I474" s="5"/>
      <c r="J474" s="5"/>
      <c r="K474" s="5"/>
      <c r="L474" s="5"/>
      <c r="M474" s="5"/>
      <c r="N474" s="6">
        <f t="shared" si="407"/>
        <v>84.10000000000001</v>
      </c>
      <c r="P474" s="5" t="s">
        <v>16</v>
      </c>
      <c r="Q474" s="5">
        <f t="shared" si="408"/>
        <v>0</v>
      </c>
      <c r="R474" s="5">
        <f t="shared" si="409"/>
        <v>0</v>
      </c>
      <c r="S474" s="5">
        <f t="shared" si="410"/>
        <v>71.4</v>
      </c>
      <c r="T474" s="5">
        <f t="shared" si="411"/>
        <v>81.30000000000001</v>
      </c>
      <c r="U474" s="5">
        <f t="shared" si="412"/>
        <v>84.10000000000001</v>
      </c>
      <c r="V474" s="5">
        <f t="shared" si="413"/>
        <v>84.10000000000001</v>
      </c>
      <c r="W474" s="5">
        <f t="shared" si="414"/>
        <v>84.10000000000001</v>
      </c>
      <c r="X474" s="5">
        <f t="shared" si="415"/>
        <v>84.10000000000001</v>
      </c>
      <c r="Y474" s="5">
        <f t="shared" si="416"/>
        <v>84.10000000000001</v>
      </c>
      <c r="Z474" s="5">
        <f t="shared" si="417"/>
        <v>84.10000000000001</v>
      </c>
      <c r="AA474" s="5">
        <f t="shared" si="418"/>
        <v>84.10000000000001</v>
      </c>
      <c r="AB474" s="5">
        <f t="shared" si="419"/>
        <v>84.10000000000001</v>
      </c>
    </row>
    <row r="475" spans="1:28" ht="12.75">
      <c r="A475" s="5" t="s">
        <v>17</v>
      </c>
      <c r="B475" s="5">
        <v>54.7</v>
      </c>
      <c r="C475" s="5">
        <v>606.8</v>
      </c>
      <c r="D475" s="5">
        <v>650.3</v>
      </c>
      <c r="E475" s="5">
        <v>887.3</v>
      </c>
      <c r="F475" s="5">
        <v>248.6</v>
      </c>
      <c r="G475" s="5">
        <v>212.7</v>
      </c>
      <c r="H475" s="5">
        <v>228.1</v>
      </c>
      <c r="I475" s="5">
        <v>49.8</v>
      </c>
      <c r="J475" s="5"/>
      <c r="K475" s="5">
        <v>102.1</v>
      </c>
      <c r="L475" s="5">
        <v>24.5</v>
      </c>
      <c r="M475" s="5">
        <v>150.1</v>
      </c>
      <c r="N475" s="6">
        <f t="shared" si="407"/>
        <v>3214.9999999999995</v>
      </c>
      <c r="P475" s="5" t="s">
        <v>17</v>
      </c>
      <c r="Q475" s="5">
        <f t="shared" si="408"/>
        <v>54.7</v>
      </c>
      <c r="R475" s="5">
        <f t="shared" si="409"/>
        <v>661.5</v>
      </c>
      <c r="S475" s="5">
        <f t="shared" si="410"/>
        <v>1311.8</v>
      </c>
      <c r="T475" s="5">
        <f t="shared" si="411"/>
        <v>2199.1</v>
      </c>
      <c r="U475" s="5">
        <f t="shared" si="412"/>
        <v>2447.7</v>
      </c>
      <c r="V475" s="5">
        <f t="shared" si="413"/>
        <v>2660.3999999999996</v>
      </c>
      <c r="W475" s="5">
        <f t="shared" si="414"/>
        <v>2888.4999999999995</v>
      </c>
      <c r="X475" s="5">
        <f t="shared" si="415"/>
        <v>2938.2999999999997</v>
      </c>
      <c r="Y475" s="5">
        <f t="shared" si="416"/>
        <v>2938.2999999999997</v>
      </c>
      <c r="Z475" s="5">
        <f t="shared" si="417"/>
        <v>3040.3999999999996</v>
      </c>
      <c r="AA475" s="5">
        <f t="shared" si="418"/>
        <v>3064.8999999999996</v>
      </c>
      <c r="AB475" s="5">
        <f t="shared" si="419"/>
        <v>3214.9999999999995</v>
      </c>
    </row>
    <row r="476" spans="1:28" ht="12.75">
      <c r="A476" s="5" t="s">
        <v>18</v>
      </c>
      <c r="B476" s="5"/>
      <c r="C476" s="5"/>
      <c r="D476" s="5">
        <v>6.1</v>
      </c>
      <c r="E476" s="5"/>
      <c r="F476" s="5"/>
      <c r="G476" s="5"/>
      <c r="H476" s="5"/>
      <c r="I476" s="5"/>
      <c r="J476" s="5"/>
      <c r="K476" s="5"/>
      <c r="L476" s="5"/>
      <c r="M476" s="5"/>
      <c r="N476" s="6">
        <f t="shared" si="407"/>
        <v>6.1</v>
      </c>
      <c r="P476" s="5" t="s">
        <v>18</v>
      </c>
      <c r="Q476" s="5">
        <f t="shared" si="408"/>
        <v>0</v>
      </c>
      <c r="R476" s="5">
        <f t="shared" si="409"/>
        <v>0</v>
      </c>
      <c r="S476" s="5">
        <f t="shared" si="410"/>
        <v>6.1</v>
      </c>
      <c r="T476" s="5">
        <f t="shared" si="411"/>
        <v>6.1</v>
      </c>
      <c r="U476" s="5">
        <f t="shared" si="412"/>
        <v>6.1</v>
      </c>
      <c r="V476" s="5">
        <f t="shared" si="413"/>
        <v>6.1</v>
      </c>
      <c r="W476" s="5">
        <f t="shared" si="414"/>
        <v>6.1</v>
      </c>
      <c r="X476" s="5">
        <f t="shared" si="415"/>
        <v>6.1</v>
      </c>
      <c r="Y476" s="5">
        <f t="shared" si="416"/>
        <v>6.1</v>
      </c>
      <c r="Z476" s="5">
        <f t="shared" si="417"/>
        <v>6.1</v>
      </c>
      <c r="AA476" s="5">
        <f t="shared" si="418"/>
        <v>6.1</v>
      </c>
      <c r="AB476" s="5">
        <f t="shared" si="419"/>
        <v>6.1</v>
      </c>
    </row>
    <row r="477" spans="1:28" ht="12.75">
      <c r="A477" s="5" t="s">
        <v>20</v>
      </c>
      <c r="B477" s="5"/>
      <c r="C477" s="5"/>
      <c r="D477" s="5">
        <v>26.2</v>
      </c>
      <c r="E477" s="5"/>
      <c r="F477" s="5"/>
      <c r="G477" s="5"/>
      <c r="H477" s="5"/>
      <c r="I477" s="5"/>
      <c r="J477" s="5"/>
      <c r="K477" s="5"/>
      <c r="L477" s="5"/>
      <c r="M477" s="5"/>
      <c r="N477" s="6">
        <f t="shared" si="407"/>
        <v>26.2</v>
      </c>
      <c r="P477" s="5" t="s">
        <v>20</v>
      </c>
      <c r="Q477" s="5">
        <f t="shared" si="408"/>
        <v>0</v>
      </c>
      <c r="R477" s="5">
        <f t="shared" si="409"/>
        <v>0</v>
      </c>
      <c r="S477" s="5">
        <f t="shared" si="410"/>
        <v>26.2</v>
      </c>
      <c r="T477" s="5">
        <f t="shared" si="411"/>
        <v>26.2</v>
      </c>
      <c r="U477" s="5">
        <f t="shared" si="412"/>
        <v>26.2</v>
      </c>
      <c r="V477" s="5">
        <f t="shared" si="413"/>
        <v>26.2</v>
      </c>
      <c r="W477" s="5">
        <f t="shared" si="414"/>
        <v>26.2</v>
      </c>
      <c r="X477" s="5">
        <f t="shared" si="415"/>
        <v>26.2</v>
      </c>
      <c r="Y477" s="5">
        <f t="shared" si="416"/>
        <v>26.2</v>
      </c>
      <c r="Z477" s="5">
        <f t="shared" si="417"/>
        <v>26.2</v>
      </c>
      <c r="AA477" s="5">
        <f t="shared" si="418"/>
        <v>26.2</v>
      </c>
      <c r="AB477" s="5">
        <f t="shared" si="419"/>
        <v>26.2</v>
      </c>
    </row>
    <row r="478" spans="1:28" ht="12.75">
      <c r="A478" s="5" t="s">
        <v>43</v>
      </c>
      <c r="B478" s="5"/>
      <c r="C478" s="5"/>
      <c r="D478" s="5"/>
      <c r="E478" s="5"/>
      <c r="F478" s="5">
        <v>1</v>
      </c>
      <c r="G478" s="5"/>
      <c r="H478" s="5"/>
      <c r="I478" s="5"/>
      <c r="J478" s="5"/>
      <c r="K478" s="5"/>
      <c r="L478" s="5"/>
      <c r="M478" s="5"/>
      <c r="N478" s="6">
        <f t="shared" si="407"/>
        <v>1</v>
      </c>
      <c r="P478" s="5" t="s">
        <v>43</v>
      </c>
      <c r="Q478" s="5">
        <f t="shared" si="408"/>
        <v>0</v>
      </c>
      <c r="R478" s="5">
        <f t="shared" si="409"/>
        <v>0</v>
      </c>
      <c r="S478" s="5">
        <f t="shared" si="410"/>
        <v>0</v>
      </c>
      <c r="T478" s="5">
        <f t="shared" si="411"/>
        <v>0</v>
      </c>
      <c r="U478" s="5">
        <f t="shared" si="412"/>
        <v>1</v>
      </c>
      <c r="V478" s="5">
        <f t="shared" si="413"/>
        <v>1</v>
      </c>
      <c r="W478" s="5">
        <f t="shared" si="414"/>
        <v>1</v>
      </c>
      <c r="X478" s="5">
        <f t="shared" si="415"/>
        <v>1</v>
      </c>
      <c r="Y478" s="5">
        <f t="shared" si="416"/>
        <v>1</v>
      </c>
      <c r="Z478" s="5">
        <f t="shared" si="417"/>
        <v>1</v>
      </c>
      <c r="AA478" s="5">
        <f t="shared" si="418"/>
        <v>1</v>
      </c>
      <c r="AB478" s="5">
        <f t="shared" si="419"/>
        <v>1</v>
      </c>
    </row>
    <row r="479" spans="1:28" ht="12.75">
      <c r="A479" s="5" t="s">
        <v>21</v>
      </c>
      <c r="B479" s="5"/>
      <c r="C479" s="5"/>
      <c r="D479" s="5"/>
      <c r="E479" s="5">
        <v>74.3</v>
      </c>
      <c r="F479" s="5"/>
      <c r="G479" s="5"/>
      <c r="H479" s="5"/>
      <c r="I479" s="5"/>
      <c r="J479" s="5"/>
      <c r="K479" s="5"/>
      <c r="L479" s="5"/>
      <c r="M479" s="5"/>
      <c r="N479" s="6">
        <f t="shared" si="407"/>
        <v>74.3</v>
      </c>
      <c r="P479" s="5" t="s">
        <v>21</v>
      </c>
      <c r="Q479" s="5">
        <f t="shared" si="408"/>
        <v>0</v>
      </c>
      <c r="R479" s="5">
        <f t="shared" si="409"/>
        <v>0</v>
      </c>
      <c r="S479" s="5">
        <f t="shared" si="410"/>
        <v>0</v>
      </c>
      <c r="T479" s="5">
        <f t="shared" si="411"/>
        <v>74.3</v>
      </c>
      <c r="U479" s="5">
        <f t="shared" si="412"/>
        <v>74.3</v>
      </c>
      <c r="V479" s="5">
        <f t="shared" si="413"/>
        <v>74.3</v>
      </c>
      <c r="W479" s="5">
        <f t="shared" si="414"/>
        <v>74.3</v>
      </c>
      <c r="X479" s="5">
        <f t="shared" si="415"/>
        <v>74.3</v>
      </c>
      <c r="Y479" s="5">
        <f t="shared" si="416"/>
        <v>74.3</v>
      </c>
      <c r="Z479" s="5">
        <f t="shared" si="417"/>
        <v>74.3</v>
      </c>
      <c r="AA479" s="5">
        <f t="shared" si="418"/>
        <v>74.3</v>
      </c>
      <c r="AB479" s="5">
        <f t="shared" si="419"/>
        <v>74.3</v>
      </c>
    </row>
    <row r="480" spans="1:28" ht="12.75">
      <c r="A480" s="5" t="s">
        <v>22</v>
      </c>
      <c r="B480" s="5"/>
      <c r="C480" s="5">
        <v>490.8</v>
      </c>
      <c r="D480" s="5">
        <v>344.8</v>
      </c>
      <c r="E480" s="5">
        <v>129.2</v>
      </c>
      <c r="F480" s="5">
        <v>26.3</v>
      </c>
      <c r="G480" s="5">
        <v>176.8</v>
      </c>
      <c r="H480" s="5"/>
      <c r="I480" s="5">
        <v>26.9</v>
      </c>
      <c r="J480" s="5"/>
      <c r="K480" s="5"/>
      <c r="L480" s="5"/>
      <c r="M480" s="5"/>
      <c r="N480" s="6">
        <f t="shared" si="407"/>
        <v>1194.8</v>
      </c>
      <c r="P480" s="5" t="s">
        <v>22</v>
      </c>
      <c r="Q480" s="5">
        <f t="shared" si="408"/>
        <v>0</v>
      </c>
      <c r="R480" s="5">
        <f t="shared" si="409"/>
        <v>490.8</v>
      </c>
      <c r="S480" s="5">
        <f t="shared" si="410"/>
        <v>835.6</v>
      </c>
      <c r="T480" s="5">
        <f t="shared" si="411"/>
        <v>964.8</v>
      </c>
      <c r="U480" s="5">
        <f t="shared" si="412"/>
        <v>991.0999999999999</v>
      </c>
      <c r="V480" s="5">
        <f t="shared" si="413"/>
        <v>1167.8999999999999</v>
      </c>
      <c r="W480" s="5">
        <f t="shared" si="414"/>
        <v>1167.8999999999999</v>
      </c>
      <c r="X480" s="5">
        <f t="shared" si="415"/>
        <v>1194.8</v>
      </c>
      <c r="Y480" s="5">
        <f t="shared" si="416"/>
        <v>1194.8</v>
      </c>
      <c r="Z480" s="5">
        <f t="shared" si="417"/>
        <v>1194.8</v>
      </c>
      <c r="AA480" s="5">
        <f t="shared" si="418"/>
        <v>1194.8</v>
      </c>
      <c r="AB480" s="5">
        <f t="shared" si="419"/>
        <v>1194.8</v>
      </c>
    </row>
    <row r="481" spans="1:28" ht="12.75">
      <c r="A481" s="5" t="s">
        <v>23</v>
      </c>
      <c r="B481" s="5"/>
      <c r="C481" s="5">
        <v>86.5</v>
      </c>
      <c r="D481" s="5">
        <v>178.1</v>
      </c>
      <c r="E481" s="5">
        <v>78.6</v>
      </c>
      <c r="F481" s="5">
        <v>208</v>
      </c>
      <c r="G481" s="5">
        <v>77.7</v>
      </c>
      <c r="H481" s="5"/>
      <c r="I481" s="5"/>
      <c r="J481" s="5"/>
      <c r="K481" s="5"/>
      <c r="L481" s="5"/>
      <c r="M481" s="5">
        <v>29.6</v>
      </c>
      <c r="N481" s="6">
        <f t="shared" si="407"/>
        <v>658.5000000000001</v>
      </c>
      <c r="P481" s="5" t="s">
        <v>23</v>
      </c>
      <c r="Q481" s="5">
        <f t="shared" si="408"/>
        <v>0</v>
      </c>
      <c r="R481" s="5">
        <f t="shared" si="409"/>
        <v>86.5</v>
      </c>
      <c r="S481" s="5">
        <f t="shared" si="410"/>
        <v>264.6</v>
      </c>
      <c r="T481" s="5">
        <f t="shared" si="411"/>
        <v>343.20000000000005</v>
      </c>
      <c r="U481" s="5">
        <f t="shared" si="412"/>
        <v>551.2</v>
      </c>
      <c r="V481" s="5">
        <f t="shared" si="413"/>
        <v>628.9000000000001</v>
      </c>
      <c r="W481" s="5">
        <f t="shared" si="414"/>
        <v>628.9000000000001</v>
      </c>
      <c r="X481" s="5">
        <f t="shared" si="415"/>
        <v>628.9000000000001</v>
      </c>
      <c r="Y481" s="5">
        <f t="shared" si="416"/>
        <v>628.9000000000001</v>
      </c>
      <c r="Z481" s="5">
        <f t="shared" si="417"/>
        <v>628.9000000000001</v>
      </c>
      <c r="AA481" s="5">
        <f t="shared" si="418"/>
        <v>628.9000000000001</v>
      </c>
      <c r="AB481" s="5">
        <f t="shared" si="419"/>
        <v>658.5000000000001</v>
      </c>
    </row>
    <row r="482" spans="1:28" ht="12.75">
      <c r="A482" s="5" t="s">
        <v>24</v>
      </c>
      <c r="B482" s="5"/>
      <c r="C482" s="5"/>
      <c r="D482" s="5">
        <v>18.7</v>
      </c>
      <c r="E482" s="5">
        <v>115.9</v>
      </c>
      <c r="F482" s="5">
        <v>23.9</v>
      </c>
      <c r="G482" s="5">
        <v>23.9</v>
      </c>
      <c r="H482" s="5"/>
      <c r="I482" s="5"/>
      <c r="J482" s="5"/>
      <c r="K482" s="5"/>
      <c r="L482" s="5"/>
      <c r="M482" s="5"/>
      <c r="N482" s="6">
        <f t="shared" si="407"/>
        <v>182.4</v>
      </c>
      <c r="P482" s="5" t="s">
        <v>24</v>
      </c>
      <c r="Q482" s="5">
        <f t="shared" si="408"/>
        <v>0</v>
      </c>
      <c r="R482" s="5">
        <f t="shared" si="409"/>
        <v>0</v>
      </c>
      <c r="S482" s="5">
        <f t="shared" si="410"/>
        <v>18.7</v>
      </c>
      <c r="T482" s="5">
        <f t="shared" si="411"/>
        <v>134.6</v>
      </c>
      <c r="U482" s="5">
        <f t="shared" si="412"/>
        <v>158.5</v>
      </c>
      <c r="V482" s="5">
        <f t="shared" si="413"/>
        <v>182.4</v>
      </c>
      <c r="W482" s="5">
        <f t="shared" si="414"/>
        <v>182.4</v>
      </c>
      <c r="X482" s="5">
        <f t="shared" si="415"/>
        <v>182.4</v>
      </c>
      <c r="Y482" s="5">
        <f t="shared" si="416"/>
        <v>182.4</v>
      </c>
      <c r="Z482" s="5">
        <f t="shared" si="417"/>
        <v>182.4</v>
      </c>
      <c r="AA482" s="5">
        <f t="shared" si="418"/>
        <v>182.4</v>
      </c>
      <c r="AB482" s="5">
        <f t="shared" si="419"/>
        <v>182.4</v>
      </c>
    </row>
    <row r="483" spans="1:28" ht="12.75">
      <c r="A483" s="5" t="s">
        <v>25</v>
      </c>
      <c r="B483" s="5"/>
      <c r="C483" s="5"/>
      <c r="D483" s="5"/>
      <c r="E483" s="5">
        <v>0.7</v>
      </c>
      <c r="F483" s="5"/>
      <c r="G483" s="5"/>
      <c r="H483" s="5"/>
      <c r="I483" s="5"/>
      <c r="J483" s="5"/>
      <c r="K483" s="5"/>
      <c r="L483" s="5"/>
      <c r="M483" s="5"/>
      <c r="N483" s="6">
        <f t="shared" si="407"/>
        <v>0.7</v>
      </c>
      <c r="P483" s="5" t="s">
        <v>25</v>
      </c>
      <c r="Q483" s="5">
        <f t="shared" si="408"/>
        <v>0</v>
      </c>
      <c r="R483" s="5">
        <f t="shared" si="409"/>
        <v>0</v>
      </c>
      <c r="S483" s="5">
        <f t="shared" si="410"/>
        <v>0</v>
      </c>
      <c r="T483" s="5">
        <f t="shared" si="411"/>
        <v>0.7</v>
      </c>
      <c r="U483" s="5">
        <f t="shared" si="412"/>
        <v>0.7</v>
      </c>
      <c r="V483" s="5">
        <f t="shared" si="413"/>
        <v>0.7</v>
      </c>
      <c r="W483" s="5">
        <f t="shared" si="414"/>
        <v>0.7</v>
      </c>
      <c r="X483" s="5">
        <f t="shared" si="415"/>
        <v>0.7</v>
      </c>
      <c r="Y483" s="5">
        <f t="shared" si="416"/>
        <v>0.7</v>
      </c>
      <c r="Z483" s="5">
        <f t="shared" si="417"/>
        <v>0.7</v>
      </c>
      <c r="AA483" s="5">
        <f t="shared" si="418"/>
        <v>0.7</v>
      </c>
      <c r="AB483" s="5">
        <f t="shared" si="419"/>
        <v>0.7</v>
      </c>
    </row>
    <row r="484" spans="1:28" ht="12.75">
      <c r="A484" s="5" t="s">
        <v>26</v>
      </c>
      <c r="B484" s="5"/>
      <c r="C484" s="5"/>
      <c r="D484" s="5">
        <v>54.3</v>
      </c>
      <c r="E484" s="5"/>
      <c r="F484" s="5"/>
      <c r="G484" s="5"/>
      <c r="H484" s="5"/>
      <c r="I484" s="5"/>
      <c r="J484" s="5"/>
      <c r="K484" s="5"/>
      <c r="L484" s="5"/>
      <c r="M484" s="5"/>
      <c r="N484" s="6">
        <f t="shared" si="407"/>
        <v>54.3</v>
      </c>
      <c r="P484" s="5" t="s">
        <v>26</v>
      </c>
      <c r="Q484" s="5">
        <f t="shared" si="408"/>
        <v>0</v>
      </c>
      <c r="R484" s="5">
        <f t="shared" si="409"/>
        <v>0</v>
      </c>
      <c r="S484" s="5">
        <f t="shared" si="410"/>
        <v>54.3</v>
      </c>
      <c r="T484" s="5">
        <f t="shared" si="411"/>
        <v>54.3</v>
      </c>
      <c r="U484" s="5">
        <f t="shared" si="412"/>
        <v>54.3</v>
      </c>
      <c r="V484" s="5">
        <f t="shared" si="413"/>
        <v>54.3</v>
      </c>
      <c r="W484" s="5">
        <f t="shared" si="414"/>
        <v>54.3</v>
      </c>
      <c r="X484" s="5">
        <f t="shared" si="415"/>
        <v>54.3</v>
      </c>
      <c r="Y484" s="5">
        <f t="shared" si="416"/>
        <v>54.3</v>
      </c>
      <c r="Z484" s="5">
        <f t="shared" si="417"/>
        <v>54.3</v>
      </c>
      <c r="AA484" s="5">
        <f t="shared" si="418"/>
        <v>54.3</v>
      </c>
      <c r="AB484" s="5">
        <f t="shared" si="419"/>
        <v>54.3</v>
      </c>
    </row>
    <row r="485" spans="1:28" ht="12.75">
      <c r="A485" s="7" t="s">
        <v>31</v>
      </c>
      <c r="B485" s="7">
        <f aca="true" t="shared" si="420" ref="B485:N485">SUM(B473:B484)</f>
        <v>54.7</v>
      </c>
      <c r="C485" s="7">
        <f t="shared" si="420"/>
        <v>1184.1</v>
      </c>
      <c r="D485" s="7">
        <f t="shared" si="420"/>
        <v>1368.7</v>
      </c>
      <c r="E485" s="7">
        <f t="shared" si="420"/>
        <v>1296.3999999999999</v>
      </c>
      <c r="F485" s="7">
        <f t="shared" si="420"/>
        <v>510.59999999999997</v>
      </c>
      <c r="G485" s="7">
        <f t="shared" si="420"/>
        <v>491.09999999999997</v>
      </c>
      <c r="H485" s="7">
        <f t="shared" si="420"/>
        <v>228.1</v>
      </c>
      <c r="I485" s="7">
        <f t="shared" si="420"/>
        <v>76.69999999999999</v>
      </c>
      <c r="J485" s="7">
        <f t="shared" si="420"/>
        <v>0</v>
      </c>
      <c r="K485" s="7">
        <f t="shared" si="420"/>
        <v>102.1</v>
      </c>
      <c r="L485" s="7">
        <f t="shared" si="420"/>
        <v>24.5</v>
      </c>
      <c r="M485" s="7">
        <f t="shared" si="420"/>
        <v>179.7</v>
      </c>
      <c r="N485" s="7">
        <f t="shared" si="420"/>
        <v>5516.699999999999</v>
      </c>
      <c r="P485" s="7" t="s">
        <v>31</v>
      </c>
      <c r="Q485" s="7">
        <f aca="true" t="shared" si="421" ref="Q485:AB485">SUM(Q473:Q484)</f>
        <v>54.7</v>
      </c>
      <c r="R485" s="7">
        <f t="shared" si="421"/>
        <v>1238.8</v>
      </c>
      <c r="S485" s="7">
        <f t="shared" si="421"/>
        <v>2607.5</v>
      </c>
      <c r="T485" s="7">
        <f t="shared" si="421"/>
        <v>3903.899999999999</v>
      </c>
      <c r="U485" s="7">
        <f t="shared" si="421"/>
        <v>4414.5</v>
      </c>
      <c r="V485" s="7">
        <f t="shared" si="421"/>
        <v>4905.5999999999985</v>
      </c>
      <c r="W485" s="7">
        <f t="shared" si="421"/>
        <v>5133.699999999999</v>
      </c>
      <c r="X485" s="7">
        <f t="shared" si="421"/>
        <v>5210.4</v>
      </c>
      <c r="Y485" s="7">
        <f t="shared" si="421"/>
        <v>5210.4</v>
      </c>
      <c r="Z485" s="7">
        <f t="shared" si="421"/>
        <v>5312.5</v>
      </c>
      <c r="AA485" s="7">
        <f t="shared" si="421"/>
        <v>5337</v>
      </c>
      <c r="AB485" s="7">
        <f t="shared" si="421"/>
        <v>5516.699999999999</v>
      </c>
    </row>
    <row r="486" spans="1:28" ht="12.75">
      <c r="A486" s="8" t="s">
        <v>32</v>
      </c>
      <c r="B486" s="8">
        <f aca="true" t="shared" si="422" ref="B486:N486">SUM(B473:B485)/2</f>
        <v>54.7</v>
      </c>
      <c r="C486" s="8">
        <f t="shared" si="422"/>
        <v>1184.1</v>
      </c>
      <c r="D486" s="8">
        <f t="shared" si="422"/>
        <v>1368.7</v>
      </c>
      <c r="E486" s="8">
        <f t="shared" si="422"/>
        <v>1296.3999999999999</v>
      </c>
      <c r="F486" s="8">
        <f t="shared" si="422"/>
        <v>510.59999999999997</v>
      </c>
      <c r="G486" s="8">
        <f t="shared" si="422"/>
        <v>491.09999999999997</v>
      </c>
      <c r="H486" s="8">
        <f t="shared" si="422"/>
        <v>228.1</v>
      </c>
      <c r="I486" s="8">
        <f t="shared" si="422"/>
        <v>76.69999999999999</v>
      </c>
      <c r="J486" s="8">
        <f t="shared" si="422"/>
        <v>0</v>
      </c>
      <c r="K486" s="8">
        <f t="shared" si="422"/>
        <v>102.1</v>
      </c>
      <c r="L486" s="8">
        <f t="shared" si="422"/>
        <v>24.5</v>
      </c>
      <c r="M486" s="8">
        <f t="shared" si="422"/>
        <v>179.7</v>
      </c>
      <c r="N486" s="8">
        <f t="shared" si="422"/>
        <v>5516.699999999999</v>
      </c>
      <c r="P486" s="8" t="s">
        <v>32</v>
      </c>
      <c r="Q486" s="8">
        <f aca="true" t="shared" si="423" ref="Q486:AB486">SUM(Q473:Q485)/2</f>
        <v>54.7</v>
      </c>
      <c r="R486" s="8">
        <f t="shared" si="423"/>
        <v>1238.8</v>
      </c>
      <c r="S486" s="8">
        <f t="shared" si="423"/>
        <v>2607.5</v>
      </c>
      <c r="T486" s="8">
        <f t="shared" si="423"/>
        <v>3903.899999999999</v>
      </c>
      <c r="U486" s="8">
        <f t="shared" si="423"/>
        <v>4414.5</v>
      </c>
      <c r="V486" s="8">
        <f t="shared" si="423"/>
        <v>4905.5999999999985</v>
      </c>
      <c r="W486" s="8">
        <f t="shared" si="423"/>
        <v>5133.699999999999</v>
      </c>
      <c r="X486" s="8">
        <f t="shared" si="423"/>
        <v>5210.4</v>
      </c>
      <c r="Y486" s="8">
        <f t="shared" si="423"/>
        <v>5210.4</v>
      </c>
      <c r="Z486" s="8">
        <f t="shared" si="423"/>
        <v>5312.5</v>
      </c>
      <c r="AA486" s="8">
        <f t="shared" si="423"/>
        <v>5337</v>
      </c>
      <c r="AB486" s="8">
        <f t="shared" si="423"/>
        <v>5516.699999999999</v>
      </c>
    </row>
    <row r="487" spans="1:28" ht="12.75">
      <c r="A487" s="5" t="s">
        <v>33</v>
      </c>
      <c r="B487" s="5"/>
      <c r="C487" s="5">
        <v>72</v>
      </c>
      <c r="D487" s="5">
        <v>1.4</v>
      </c>
      <c r="E487" s="5"/>
      <c r="F487" s="5"/>
      <c r="G487" s="5"/>
      <c r="H487" s="5"/>
      <c r="I487" s="5"/>
      <c r="J487" s="5"/>
      <c r="K487" s="5"/>
      <c r="L487" s="5"/>
      <c r="M487" s="5"/>
      <c r="N487" s="6">
        <f>SUM(B487:M487)</f>
        <v>73.4</v>
      </c>
      <c r="P487" s="5" t="s">
        <v>33</v>
      </c>
      <c r="Q487" s="5">
        <f>B487</f>
        <v>0</v>
      </c>
      <c r="R487" s="5">
        <f aca="true" t="shared" si="424" ref="R487:AB491">C487+Q487</f>
        <v>72</v>
      </c>
      <c r="S487" s="5">
        <f t="shared" si="424"/>
        <v>73.4</v>
      </c>
      <c r="T487" s="5">
        <f t="shared" si="424"/>
        <v>73.4</v>
      </c>
      <c r="U487" s="5">
        <f t="shared" si="424"/>
        <v>73.4</v>
      </c>
      <c r="V487" s="5">
        <f t="shared" si="424"/>
        <v>73.4</v>
      </c>
      <c r="W487" s="5">
        <f t="shared" si="424"/>
        <v>73.4</v>
      </c>
      <c r="X487" s="5">
        <f t="shared" si="424"/>
        <v>73.4</v>
      </c>
      <c r="Y487" s="5">
        <f t="shared" si="424"/>
        <v>73.4</v>
      </c>
      <c r="Z487" s="5">
        <f t="shared" si="424"/>
        <v>73.4</v>
      </c>
      <c r="AA487" s="5">
        <f t="shared" si="424"/>
        <v>73.4</v>
      </c>
      <c r="AB487" s="5">
        <f t="shared" si="424"/>
        <v>73.4</v>
      </c>
    </row>
    <row r="488" spans="1:28" ht="12.75">
      <c r="A488" s="5" t="s">
        <v>28</v>
      </c>
      <c r="B488" s="5"/>
      <c r="C488" s="5"/>
      <c r="D488" s="5"/>
      <c r="E488" s="5">
        <v>12.3</v>
      </c>
      <c r="F488" s="5"/>
      <c r="G488" s="5"/>
      <c r="H488" s="5"/>
      <c r="I488" s="5"/>
      <c r="J488" s="5"/>
      <c r="K488" s="5"/>
      <c r="L488" s="5"/>
      <c r="M488" s="5"/>
      <c r="N488" s="6">
        <f>SUM(B488:M488)</f>
        <v>12.3</v>
      </c>
      <c r="P488" s="5" t="s">
        <v>28</v>
      </c>
      <c r="Q488" s="5">
        <f>B488</f>
        <v>0</v>
      </c>
      <c r="R488" s="5">
        <f t="shared" si="424"/>
        <v>0</v>
      </c>
      <c r="S488" s="5">
        <f t="shared" si="424"/>
        <v>0</v>
      </c>
      <c r="T488" s="5">
        <f t="shared" si="424"/>
        <v>12.3</v>
      </c>
      <c r="U488" s="5">
        <f t="shared" si="424"/>
        <v>12.3</v>
      </c>
      <c r="V488" s="5">
        <f t="shared" si="424"/>
        <v>12.3</v>
      </c>
      <c r="W488" s="5">
        <f t="shared" si="424"/>
        <v>12.3</v>
      </c>
      <c r="X488" s="5">
        <f t="shared" si="424"/>
        <v>12.3</v>
      </c>
      <c r="Y488" s="5">
        <f t="shared" si="424"/>
        <v>12.3</v>
      </c>
      <c r="Z488" s="5">
        <f t="shared" si="424"/>
        <v>12.3</v>
      </c>
      <c r="AA488" s="5">
        <f t="shared" si="424"/>
        <v>12.3</v>
      </c>
      <c r="AB488" s="5">
        <f t="shared" si="424"/>
        <v>12.3</v>
      </c>
    </row>
    <row r="489" spans="1:28" ht="12.75">
      <c r="A489" s="5" t="s">
        <v>62</v>
      </c>
      <c r="B489" s="5"/>
      <c r="C489" s="5"/>
      <c r="D489" s="5"/>
      <c r="E489" s="5">
        <v>2.4</v>
      </c>
      <c r="F489" s="5"/>
      <c r="G489" s="5"/>
      <c r="H489" s="5"/>
      <c r="I489" s="5"/>
      <c r="J489" s="5"/>
      <c r="K489" s="5"/>
      <c r="L489" s="5"/>
      <c r="M489" s="5"/>
      <c r="N489" s="6">
        <f>SUM(B489:M489)</f>
        <v>2.4</v>
      </c>
      <c r="P489" s="5" t="s">
        <v>62</v>
      </c>
      <c r="Q489" s="5">
        <f>B489</f>
        <v>0</v>
      </c>
      <c r="R489" s="5">
        <f t="shared" si="424"/>
        <v>0</v>
      </c>
      <c r="S489" s="5">
        <f t="shared" si="424"/>
        <v>0</v>
      </c>
      <c r="T489" s="5">
        <f t="shared" si="424"/>
        <v>2.4</v>
      </c>
      <c r="U489" s="5">
        <f t="shared" si="424"/>
        <v>2.4</v>
      </c>
      <c r="V489" s="5">
        <f t="shared" si="424"/>
        <v>2.4</v>
      </c>
      <c r="W489" s="5">
        <f t="shared" si="424"/>
        <v>2.4</v>
      </c>
      <c r="X489" s="5">
        <f t="shared" si="424"/>
        <v>2.4</v>
      </c>
      <c r="Y489" s="5">
        <f t="shared" si="424"/>
        <v>2.4</v>
      </c>
      <c r="Z489" s="5">
        <f t="shared" si="424"/>
        <v>2.4</v>
      </c>
      <c r="AA489" s="5">
        <f t="shared" si="424"/>
        <v>2.4</v>
      </c>
      <c r="AB489" s="5">
        <f t="shared" si="424"/>
        <v>2.4</v>
      </c>
    </row>
    <row r="490" spans="1:28" ht="12.75">
      <c r="A490" s="5" t="s">
        <v>49</v>
      </c>
      <c r="B490" s="5"/>
      <c r="C490" s="5"/>
      <c r="D490" s="5"/>
      <c r="E490" s="5">
        <v>1</v>
      </c>
      <c r="F490" s="5"/>
      <c r="G490" s="5"/>
      <c r="H490" s="5"/>
      <c r="I490" s="5"/>
      <c r="J490" s="5"/>
      <c r="K490" s="5"/>
      <c r="L490" s="5"/>
      <c r="M490" s="5"/>
      <c r="N490" s="6">
        <f>SUM(B490:M490)</f>
        <v>1</v>
      </c>
      <c r="P490" s="5" t="s">
        <v>49</v>
      </c>
      <c r="Q490" s="5">
        <f>B490</f>
        <v>0</v>
      </c>
      <c r="R490" s="5">
        <f t="shared" si="424"/>
        <v>0</v>
      </c>
      <c r="S490" s="5">
        <f t="shared" si="424"/>
        <v>0</v>
      </c>
      <c r="T490" s="5">
        <f t="shared" si="424"/>
        <v>1</v>
      </c>
      <c r="U490" s="5">
        <f t="shared" si="424"/>
        <v>1</v>
      </c>
      <c r="V490" s="5">
        <f t="shared" si="424"/>
        <v>1</v>
      </c>
      <c r="W490" s="5">
        <f t="shared" si="424"/>
        <v>1</v>
      </c>
      <c r="X490" s="5">
        <f t="shared" si="424"/>
        <v>1</v>
      </c>
      <c r="Y490" s="5">
        <f t="shared" si="424"/>
        <v>1</v>
      </c>
      <c r="Z490" s="5">
        <f t="shared" si="424"/>
        <v>1</v>
      </c>
      <c r="AA490" s="5">
        <f t="shared" si="424"/>
        <v>1</v>
      </c>
      <c r="AB490" s="5">
        <f t="shared" si="424"/>
        <v>1</v>
      </c>
    </row>
    <row r="491" spans="1:28" ht="12.75">
      <c r="A491" s="5" t="s">
        <v>59</v>
      </c>
      <c r="B491" s="5"/>
      <c r="C491" s="5"/>
      <c r="D491" s="5"/>
      <c r="E491" s="5">
        <v>5</v>
      </c>
      <c r="F491" s="5"/>
      <c r="G491" s="5"/>
      <c r="H491" s="5"/>
      <c r="I491" s="5"/>
      <c r="J491" s="5"/>
      <c r="K491" s="5"/>
      <c r="L491" s="5"/>
      <c r="M491" s="5"/>
      <c r="N491" s="6">
        <f>SUM(B491:M491)</f>
        <v>5</v>
      </c>
      <c r="P491" s="5" t="s">
        <v>59</v>
      </c>
      <c r="Q491" s="5">
        <f>B491</f>
        <v>0</v>
      </c>
      <c r="R491" s="5">
        <f t="shared" si="424"/>
        <v>0</v>
      </c>
      <c r="S491" s="5">
        <f t="shared" si="424"/>
        <v>0</v>
      </c>
      <c r="T491" s="5">
        <f t="shared" si="424"/>
        <v>5</v>
      </c>
      <c r="U491" s="5">
        <f t="shared" si="424"/>
        <v>5</v>
      </c>
      <c r="V491" s="5">
        <f t="shared" si="424"/>
        <v>5</v>
      </c>
      <c r="W491" s="5">
        <f t="shared" si="424"/>
        <v>5</v>
      </c>
      <c r="X491" s="5">
        <f t="shared" si="424"/>
        <v>5</v>
      </c>
      <c r="Y491" s="5">
        <f t="shared" si="424"/>
        <v>5</v>
      </c>
      <c r="Z491" s="5">
        <f t="shared" si="424"/>
        <v>5</v>
      </c>
      <c r="AA491" s="5">
        <f t="shared" si="424"/>
        <v>5</v>
      </c>
      <c r="AB491" s="5">
        <f t="shared" si="424"/>
        <v>5</v>
      </c>
    </row>
    <row r="492" spans="1:28" ht="12.75">
      <c r="A492" s="7" t="s">
        <v>35</v>
      </c>
      <c r="B492" s="7">
        <f aca="true" t="shared" si="425" ref="B492:N492">SUM(B487:B491)</f>
        <v>0</v>
      </c>
      <c r="C492" s="7">
        <f t="shared" si="425"/>
        <v>72</v>
      </c>
      <c r="D492" s="7">
        <f t="shared" si="425"/>
        <v>1.4</v>
      </c>
      <c r="E492" s="7">
        <f t="shared" si="425"/>
        <v>20.700000000000003</v>
      </c>
      <c r="F492" s="7">
        <f t="shared" si="425"/>
        <v>0</v>
      </c>
      <c r="G492" s="7">
        <f t="shared" si="425"/>
        <v>0</v>
      </c>
      <c r="H492" s="7">
        <f t="shared" si="425"/>
        <v>0</v>
      </c>
      <c r="I492" s="7">
        <f t="shared" si="425"/>
        <v>0</v>
      </c>
      <c r="J492" s="7">
        <f t="shared" si="425"/>
        <v>0</v>
      </c>
      <c r="K492" s="7">
        <f t="shared" si="425"/>
        <v>0</v>
      </c>
      <c r="L492" s="7">
        <f t="shared" si="425"/>
        <v>0</v>
      </c>
      <c r="M492" s="7">
        <f t="shared" si="425"/>
        <v>0</v>
      </c>
      <c r="N492" s="7">
        <f t="shared" si="425"/>
        <v>94.10000000000001</v>
      </c>
      <c r="P492" s="7" t="s">
        <v>35</v>
      </c>
      <c r="Q492" s="7">
        <f aca="true" t="shared" si="426" ref="Q492:AB492">SUM(Q487:Q491)</f>
        <v>0</v>
      </c>
      <c r="R492" s="7">
        <f t="shared" si="426"/>
        <v>72</v>
      </c>
      <c r="S492" s="7">
        <f t="shared" si="426"/>
        <v>73.4</v>
      </c>
      <c r="T492" s="7">
        <f t="shared" si="426"/>
        <v>94.10000000000001</v>
      </c>
      <c r="U492" s="7">
        <f t="shared" si="426"/>
        <v>94.10000000000001</v>
      </c>
      <c r="V492" s="7">
        <f t="shared" si="426"/>
        <v>94.10000000000001</v>
      </c>
      <c r="W492" s="7">
        <f t="shared" si="426"/>
        <v>94.10000000000001</v>
      </c>
      <c r="X492" s="7">
        <f t="shared" si="426"/>
        <v>94.10000000000001</v>
      </c>
      <c r="Y492" s="7">
        <f t="shared" si="426"/>
        <v>94.10000000000001</v>
      </c>
      <c r="Z492" s="7">
        <f t="shared" si="426"/>
        <v>94.10000000000001</v>
      </c>
      <c r="AA492" s="7">
        <f t="shared" si="426"/>
        <v>94.10000000000001</v>
      </c>
      <c r="AB492" s="7">
        <f t="shared" si="426"/>
        <v>94.10000000000001</v>
      </c>
    </row>
    <row r="493" spans="1:28" ht="12.75">
      <c r="A493" s="8" t="s">
        <v>36</v>
      </c>
      <c r="B493" s="8">
        <f aca="true" t="shared" si="427" ref="B493:N493">SUM(B487:B492)/2</f>
        <v>0</v>
      </c>
      <c r="C493" s="8">
        <f t="shared" si="427"/>
        <v>72</v>
      </c>
      <c r="D493" s="8">
        <f t="shared" si="427"/>
        <v>1.4</v>
      </c>
      <c r="E493" s="8">
        <f t="shared" si="427"/>
        <v>20.700000000000003</v>
      </c>
      <c r="F493" s="8">
        <f t="shared" si="427"/>
        <v>0</v>
      </c>
      <c r="G493" s="8">
        <f t="shared" si="427"/>
        <v>0</v>
      </c>
      <c r="H493" s="8">
        <f t="shared" si="427"/>
        <v>0</v>
      </c>
      <c r="I493" s="8">
        <f t="shared" si="427"/>
        <v>0</v>
      </c>
      <c r="J493" s="8">
        <f t="shared" si="427"/>
        <v>0</v>
      </c>
      <c r="K493" s="8">
        <f t="shared" si="427"/>
        <v>0</v>
      </c>
      <c r="L493" s="8">
        <f t="shared" si="427"/>
        <v>0</v>
      </c>
      <c r="M493" s="8">
        <f t="shared" si="427"/>
        <v>0</v>
      </c>
      <c r="N493" s="8">
        <f t="shared" si="427"/>
        <v>94.10000000000001</v>
      </c>
      <c r="P493" s="8" t="s">
        <v>36</v>
      </c>
      <c r="Q493" s="8">
        <f aca="true" t="shared" si="428" ref="Q493:AB493">SUM(Q487:Q492)/2</f>
        <v>0</v>
      </c>
      <c r="R493" s="8">
        <f t="shared" si="428"/>
        <v>72</v>
      </c>
      <c r="S493" s="8">
        <f t="shared" si="428"/>
        <v>73.4</v>
      </c>
      <c r="T493" s="8">
        <f t="shared" si="428"/>
        <v>94.10000000000001</v>
      </c>
      <c r="U493" s="8">
        <f t="shared" si="428"/>
        <v>94.10000000000001</v>
      </c>
      <c r="V493" s="8">
        <f t="shared" si="428"/>
        <v>94.10000000000001</v>
      </c>
      <c r="W493" s="8">
        <f t="shared" si="428"/>
        <v>94.10000000000001</v>
      </c>
      <c r="X493" s="8">
        <f t="shared" si="428"/>
        <v>94.10000000000001</v>
      </c>
      <c r="Y493" s="8">
        <f t="shared" si="428"/>
        <v>94.10000000000001</v>
      </c>
      <c r="Z493" s="8">
        <f t="shared" si="428"/>
        <v>94.10000000000001</v>
      </c>
      <c r="AA493" s="8">
        <f t="shared" si="428"/>
        <v>94.10000000000001</v>
      </c>
      <c r="AB493" s="8">
        <f t="shared" si="428"/>
        <v>94.10000000000001</v>
      </c>
    </row>
    <row r="494" spans="1:28" ht="12.75">
      <c r="A494" s="9" t="s">
        <v>37</v>
      </c>
      <c r="B494" s="9">
        <f aca="true" t="shared" si="429" ref="B494:N494">SUM(B473:B493)/3</f>
        <v>54.70000000000001</v>
      </c>
      <c r="C494" s="9">
        <f t="shared" si="429"/>
        <v>1256.1</v>
      </c>
      <c r="D494" s="9">
        <f t="shared" si="429"/>
        <v>1370.0999999999997</v>
      </c>
      <c r="E494" s="9">
        <f t="shared" si="429"/>
        <v>1317.1</v>
      </c>
      <c r="F494" s="9">
        <f t="shared" si="429"/>
        <v>510.59999999999997</v>
      </c>
      <c r="G494" s="9">
        <f t="shared" si="429"/>
        <v>491.09999999999997</v>
      </c>
      <c r="H494" s="9">
        <f t="shared" si="429"/>
        <v>228.1</v>
      </c>
      <c r="I494" s="9">
        <f t="shared" si="429"/>
        <v>76.69999999999999</v>
      </c>
      <c r="J494" s="9">
        <f t="shared" si="429"/>
        <v>0</v>
      </c>
      <c r="K494" s="9">
        <f t="shared" si="429"/>
        <v>102.09999999999998</v>
      </c>
      <c r="L494" s="9">
        <f t="shared" si="429"/>
        <v>24.5</v>
      </c>
      <c r="M494" s="9">
        <f t="shared" si="429"/>
        <v>179.69999999999996</v>
      </c>
      <c r="N494" s="9">
        <f t="shared" si="429"/>
        <v>5610.799999999999</v>
      </c>
      <c r="P494" s="9" t="s">
        <v>37</v>
      </c>
      <c r="Q494" s="9">
        <f aca="true" t="shared" si="430" ref="Q494:AB494">SUM(Q473:Q493)/3</f>
        <v>54.70000000000001</v>
      </c>
      <c r="R494" s="9">
        <f t="shared" si="430"/>
        <v>1310.8</v>
      </c>
      <c r="S494" s="9">
        <f t="shared" si="430"/>
        <v>2680.8999999999996</v>
      </c>
      <c r="T494" s="9">
        <f t="shared" si="430"/>
        <v>3997.9999999999986</v>
      </c>
      <c r="U494" s="9">
        <f t="shared" si="430"/>
        <v>4508.599999999999</v>
      </c>
      <c r="V494" s="9">
        <f t="shared" si="430"/>
        <v>4999.699999999998</v>
      </c>
      <c r="W494" s="9">
        <f t="shared" si="430"/>
        <v>5227.799999999998</v>
      </c>
      <c r="X494" s="9">
        <f t="shared" si="430"/>
        <v>5304.499999999999</v>
      </c>
      <c r="Y494" s="9">
        <f t="shared" si="430"/>
        <v>5304.499999999999</v>
      </c>
      <c r="Z494" s="9">
        <f t="shared" si="430"/>
        <v>5406.599999999999</v>
      </c>
      <c r="AA494" s="9">
        <f t="shared" si="430"/>
        <v>5431.099999999999</v>
      </c>
      <c r="AB494" s="9">
        <f t="shared" si="430"/>
        <v>5610.799999999999</v>
      </c>
    </row>
    <row r="496" spans="1:29" ht="12.75">
      <c r="A496" s="2" t="s">
        <v>63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2.75">
      <c r="A497" s="2" t="s">
        <v>38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2.75">
      <c r="A498" s="3"/>
      <c r="B498" s="4" t="s">
        <v>2</v>
      </c>
      <c r="C498" s="4" t="s">
        <v>3</v>
      </c>
      <c r="D498" s="4" t="s">
        <v>4</v>
      </c>
      <c r="E498" s="4" t="s">
        <v>5</v>
      </c>
      <c r="F498" s="4" t="s">
        <v>6</v>
      </c>
      <c r="G498" s="4" t="s">
        <v>7</v>
      </c>
      <c r="H498" s="4" t="s">
        <v>8</v>
      </c>
      <c r="I498" s="4" t="s">
        <v>9</v>
      </c>
      <c r="J498" s="4" t="s">
        <v>10</v>
      </c>
      <c r="K498" s="4" t="s">
        <v>11</v>
      </c>
      <c r="L498" s="4" t="s">
        <v>12</v>
      </c>
      <c r="M498" s="4" t="s">
        <v>13</v>
      </c>
      <c r="N498" s="4" t="s">
        <v>14</v>
      </c>
      <c r="O498" s="3"/>
      <c r="P498" s="3"/>
      <c r="Q498" s="4" t="s">
        <v>2</v>
      </c>
      <c r="R498" s="4" t="s">
        <v>3</v>
      </c>
      <c r="S498" s="4" t="s">
        <v>4</v>
      </c>
      <c r="T498" s="4" t="s">
        <v>5</v>
      </c>
      <c r="U498" s="4" t="s">
        <v>6</v>
      </c>
      <c r="V498" s="4" t="s">
        <v>7</v>
      </c>
      <c r="W498" s="4" t="s">
        <v>8</v>
      </c>
      <c r="X498" s="4" t="s">
        <v>9</v>
      </c>
      <c r="Y498" s="4" t="s">
        <v>10</v>
      </c>
      <c r="Z498" s="4" t="s">
        <v>11</v>
      </c>
      <c r="AA498" s="4" t="s">
        <v>12</v>
      </c>
      <c r="AB498" s="4" t="s">
        <v>13</v>
      </c>
      <c r="AC498" s="3"/>
    </row>
    <row r="499" spans="1:28" ht="12.75">
      <c r="A499" s="5" t="s">
        <v>39</v>
      </c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6">
        <f aca="true" t="shared" si="431" ref="N499:N507">SUM(B499:M499)</f>
        <v>0</v>
      </c>
      <c r="P499" s="5" t="s">
        <v>39</v>
      </c>
      <c r="Q499" s="5">
        <f aca="true" t="shared" si="432" ref="Q499:Q507">B499</f>
        <v>0</v>
      </c>
      <c r="R499" s="5">
        <f aca="true" t="shared" si="433" ref="R499:R507">C499+Q499</f>
        <v>0</v>
      </c>
      <c r="S499" s="5">
        <f aca="true" t="shared" si="434" ref="S499:S507">D499+R499</f>
        <v>0</v>
      </c>
      <c r="T499" s="5">
        <f aca="true" t="shared" si="435" ref="T499:T507">E499+S499</f>
        <v>0</v>
      </c>
      <c r="U499" s="5">
        <f aca="true" t="shared" si="436" ref="U499:U507">F499+T499</f>
        <v>0</v>
      </c>
      <c r="V499" s="5">
        <f aca="true" t="shared" si="437" ref="V499:V507">G499+U499</f>
        <v>0</v>
      </c>
      <c r="W499" s="5">
        <f aca="true" t="shared" si="438" ref="W499:W507">H499+V499</f>
        <v>0</v>
      </c>
      <c r="X499" s="5">
        <f aca="true" t="shared" si="439" ref="X499:X507">I499+W499</f>
        <v>0</v>
      </c>
      <c r="Y499" s="5">
        <f aca="true" t="shared" si="440" ref="Y499:Y507">J499+X499</f>
        <v>0</v>
      </c>
      <c r="Z499" s="5">
        <f aca="true" t="shared" si="441" ref="Z499:Z507">K499+Y499</f>
        <v>0</v>
      </c>
      <c r="AA499" s="5">
        <f aca="true" t="shared" si="442" ref="AA499:AA507">L499+Z499</f>
        <v>0</v>
      </c>
      <c r="AB499" s="5"/>
    </row>
    <row r="500" spans="1:28" ht="12.75">
      <c r="A500" s="5" t="s">
        <v>15</v>
      </c>
      <c r="B500" s="5"/>
      <c r="C500" s="5"/>
      <c r="D500" s="5"/>
      <c r="E500" s="5"/>
      <c r="F500" s="5">
        <v>222.2</v>
      </c>
      <c r="G500" s="5"/>
      <c r="H500" s="5"/>
      <c r="I500" s="5"/>
      <c r="J500" s="5"/>
      <c r="K500" s="5"/>
      <c r="L500" s="5"/>
      <c r="M500" s="5"/>
      <c r="N500" s="6">
        <f t="shared" si="431"/>
        <v>222.2</v>
      </c>
      <c r="P500" s="5" t="s">
        <v>15</v>
      </c>
      <c r="Q500" s="5">
        <f t="shared" si="432"/>
        <v>0</v>
      </c>
      <c r="R500" s="5">
        <f t="shared" si="433"/>
        <v>0</v>
      </c>
      <c r="S500" s="5">
        <f t="shared" si="434"/>
        <v>0</v>
      </c>
      <c r="T500" s="5">
        <f t="shared" si="435"/>
        <v>0</v>
      </c>
      <c r="U500" s="5">
        <f t="shared" si="436"/>
        <v>222.2</v>
      </c>
      <c r="V500" s="5">
        <f t="shared" si="437"/>
        <v>222.2</v>
      </c>
      <c r="W500" s="5">
        <f t="shared" si="438"/>
        <v>222.2</v>
      </c>
      <c r="X500" s="5">
        <f t="shared" si="439"/>
        <v>222.2</v>
      </c>
      <c r="Y500" s="5">
        <f t="shared" si="440"/>
        <v>222.2</v>
      </c>
      <c r="Z500" s="5">
        <f t="shared" si="441"/>
        <v>222.2</v>
      </c>
      <c r="AA500" s="5">
        <f t="shared" si="442"/>
        <v>222.2</v>
      </c>
      <c r="AB500" s="5"/>
    </row>
    <row r="501" spans="1:28" ht="12.75">
      <c r="A501" s="5" t="s">
        <v>16</v>
      </c>
      <c r="B501" s="5">
        <v>25.4</v>
      </c>
      <c r="C501" s="5">
        <v>251</v>
      </c>
      <c r="D501" s="5">
        <v>830.5</v>
      </c>
      <c r="E501" s="5">
        <v>466.6</v>
      </c>
      <c r="F501" s="5">
        <v>426.5</v>
      </c>
      <c r="G501" s="5">
        <v>5618.9</v>
      </c>
      <c r="H501" s="5"/>
      <c r="I501" s="5"/>
      <c r="J501" s="5">
        <v>1.8</v>
      </c>
      <c r="K501" s="5"/>
      <c r="L501" s="5"/>
      <c r="M501" s="5"/>
      <c r="N501" s="6">
        <f t="shared" si="431"/>
        <v>7620.7</v>
      </c>
      <c r="P501" s="5" t="s">
        <v>16</v>
      </c>
      <c r="Q501" s="5">
        <f t="shared" si="432"/>
        <v>25.4</v>
      </c>
      <c r="R501" s="5">
        <f t="shared" si="433"/>
        <v>276.4</v>
      </c>
      <c r="S501" s="5">
        <f t="shared" si="434"/>
        <v>1106.9</v>
      </c>
      <c r="T501" s="5">
        <f t="shared" si="435"/>
        <v>1573.5</v>
      </c>
      <c r="U501" s="5">
        <f t="shared" si="436"/>
        <v>2000</v>
      </c>
      <c r="V501" s="5">
        <f t="shared" si="437"/>
        <v>7618.9</v>
      </c>
      <c r="W501" s="5">
        <f t="shared" si="438"/>
        <v>7618.9</v>
      </c>
      <c r="X501" s="5">
        <f t="shared" si="439"/>
        <v>7618.9</v>
      </c>
      <c r="Y501" s="5">
        <f t="shared" si="440"/>
        <v>7620.7</v>
      </c>
      <c r="Z501" s="5">
        <f t="shared" si="441"/>
        <v>7620.7</v>
      </c>
      <c r="AA501" s="5">
        <f t="shared" si="442"/>
        <v>7620.7</v>
      </c>
      <c r="AB501" s="5"/>
    </row>
    <row r="502" spans="1:28" ht="12.75">
      <c r="A502" s="5" t="s">
        <v>17</v>
      </c>
      <c r="B502" s="5"/>
      <c r="C502" s="5"/>
      <c r="D502" s="5"/>
      <c r="E502" s="5">
        <v>27.4</v>
      </c>
      <c r="F502" s="5">
        <v>55.6</v>
      </c>
      <c r="G502" s="5">
        <v>27.1</v>
      </c>
      <c r="H502" s="5">
        <v>29.3</v>
      </c>
      <c r="I502" s="5"/>
      <c r="J502" s="5"/>
      <c r="K502" s="5"/>
      <c r="L502" s="5"/>
      <c r="M502" s="5"/>
      <c r="N502" s="6">
        <f t="shared" si="431"/>
        <v>139.4</v>
      </c>
      <c r="P502" s="5" t="s">
        <v>17</v>
      </c>
      <c r="Q502" s="5">
        <f t="shared" si="432"/>
        <v>0</v>
      </c>
      <c r="R502" s="5">
        <f t="shared" si="433"/>
        <v>0</v>
      </c>
      <c r="S502" s="5">
        <f t="shared" si="434"/>
        <v>0</v>
      </c>
      <c r="T502" s="5">
        <f t="shared" si="435"/>
        <v>27.4</v>
      </c>
      <c r="U502" s="5">
        <f t="shared" si="436"/>
        <v>83</v>
      </c>
      <c r="V502" s="5">
        <f t="shared" si="437"/>
        <v>110.1</v>
      </c>
      <c r="W502" s="5">
        <f t="shared" si="438"/>
        <v>139.4</v>
      </c>
      <c r="X502" s="5">
        <f t="shared" si="439"/>
        <v>139.4</v>
      </c>
      <c r="Y502" s="5">
        <f t="shared" si="440"/>
        <v>139.4</v>
      </c>
      <c r="Z502" s="5">
        <f t="shared" si="441"/>
        <v>139.4</v>
      </c>
      <c r="AA502" s="5">
        <f t="shared" si="442"/>
        <v>139.4</v>
      </c>
      <c r="AB502" s="5"/>
    </row>
    <row r="503" spans="1:28" ht="12.75">
      <c r="A503" s="5" t="s">
        <v>18</v>
      </c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6">
        <f t="shared" si="431"/>
        <v>0</v>
      </c>
      <c r="P503" s="5" t="s">
        <v>18</v>
      </c>
      <c r="Q503" s="5">
        <f t="shared" si="432"/>
        <v>0</v>
      </c>
      <c r="R503" s="5">
        <f t="shared" si="433"/>
        <v>0</v>
      </c>
      <c r="S503" s="5">
        <f t="shared" si="434"/>
        <v>0</v>
      </c>
      <c r="T503" s="5">
        <f t="shared" si="435"/>
        <v>0</v>
      </c>
      <c r="U503" s="5">
        <f t="shared" si="436"/>
        <v>0</v>
      </c>
      <c r="V503" s="5">
        <f t="shared" si="437"/>
        <v>0</v>
      </c>
      <c r="W503" s="5">
        <f t="shared" si="438"/>
        <v>0</v>
      </c>
      <c r="X503" s="5">
        <f t="shared" si="439"/>
        <v>0</v>
      </c>
      <c r="Y503" s="5">
        <f t="shared" si="440"/>
        <v>0</v>
      </c>
      <c r="Z503" s="5">
        <f t="shared" si="441"/>
        <v>0</v>
      </c>
      <c r="AA503" s="5">
        <f t="shared" si="442"/>
        <v>0</v>
      </c>
      <c r="AB503" s="5"/>
    </row>
    <row r="504" spans="1:28" ht="12.75">
      <c r="A504" s="5" t="s">
        <v>20</v>
      </c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6">
        <f t="shared" si="431"/>
        <v>0</v>
      </c>
      <c r="P504" s="5" t="s">
        <v>20</v>
      </c>
      <c r="Q504" s="5">
        <f t="shared" si="432"/>
        <v>0</v>
      </c>
      <c r="R504" s="5">
        <f t="shared" si="433"/>
        <v>0</v>
      </c>
      <c r="S504" s="5">
        <f t="shared" si="434"/>
        <v>0</v>
      </c>
      <c r="T504" s="5">
        <f t="shared" si="435"/>
        <v>0</v>
      </c>
      <c r="U504" s="5">
        <f t="shared" si="436"/>
        <v>0</v>
      </c>
      <c r="V504" s="5">
        <f t="shared" si="437"/>
        <v>0</v>
      </c>
      <c r="W504" s="5">
        <f t="shared" si="438"/>
        <v>0</v>
      </c>
      <c r="X504" s="5">
        <f t="shared" si="439"/>
        <v>0</v>
      </c>
      <c r="Y504" s="5">
        <f t="shared" si="440"/>
        <v>0</v>
      </c>
      <c r="Z504" s="5">
        <f t="shared" si="441"/>
        <v>0</v>
      </c>
      <c r="AA504" s="5">
        <f t="shared" si="442"/>
        <v>0</v>
      </c>
      <c r="AB504" s="5"/>
    </row>
    <row r="505" spans="1:28" ht="12.75">
      <c r="A505" s="5" t="s">
        <v>23</v>
      </c>
      <c r="B505" s="5"/>
      <c r="C505" s="5"/>
      <c r="D505" s="5">
        <v>153.1</v>
      </c>
      <c r="E505" s="5">
        <v>93</v>
      </c>
      <c r="F505" s="5">
        <v>1.9</v>
      </c>
      <c r="G505" s="5"/>
      <c r="H505" s="5"/>
      <c r="I505" s="5"/>
      <c r="J505" s="5"/>
      <c r="K505" s="5"/>
      <c r="L505" s="5"/>
      <c r="M505" s="5"/>
      <c r="N505" s="6">
        <f t="shared" si="431"/>
        <v>248</v>
      </c>
      <c r="P505" s="5" t="s">
        <v>23</v>
      </c>
      <c r="Q505" s="5">
        <f t="shared" si="432"/>
        <v>0</v>
      </c>
      <c r="R505" s="5">
        <f t="shared" si="433"/>
        <v>0</v>
      </c>
      <c r="S505" s="5">
        <f t="shared" si="434"/>
        <v>153.1</v>
      </c>
      <c r="T505" s="5">
        <f t="shared" si="435"/>
        <v>246.1</v>
      </c>
      <c r="U505" s="5">
        <f t="shared" si="436"/>
        <v>248</v>
      </c>
      <c r="V505" s="5">
        <f t="shared" si="437"/>
        <v>248</v>
      </c>
      <c r="W505" s="5">
        <f t="shared" si="438"/>
        <v>248</v>
      </c>
      <c r="X505" s="5">
        <f t="shared" si="439"/>
        <v>248</v>
      </c>
      <c r="Y505" s="5">
        <f t="shared" si="440"/>
        <v>248</v>
      </c>
      <c r="Z505" s="5">
        <f t="shared" si="441"/>
        <v>248</v>
      </c>
      <c r="AA505" s="5">
        <f t="shared" si="442"/>
        <v>248</v>
      </c>
      <c r="AB505" s="5"/>
    </row>
    <row r="506" spans="1:28" ht="12.75">
      <c r="A506" s="5" t="s">
        <v>24</v>
      </c>
      <c r="B506" s="5"/>
      <c r="C506" s="5">
        <v>142.6</v>
      </c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6">
        <f t="shared" si="431"/>
        <v>142.6</v>
      </c>
      <c r="P506" s="5" t="s">
        <v>24</v>
      </c>
      <c r="Q506" s="5">
        <f t="shared" si="432"/>
        <v>0</v>
      </c>
      <c r="R506" s="5">
        <f t="shared" si="433"/>
        <v>142.6</v>
      </c>
      <c r="S506" s="5">
        <f t="shared" si="434"/>
        <v>142.6</v>
      </c>
      <c r="T506" s="5">
        <f t="shared" si="435"/>
        <v>142.6</v>
      </c>
      <c r="U506" s="5">
        <f t="shared" si="436"/>
        <v>142.6</v>
      </c>
      <c r="V506" s="5">
        <f t="shared" si="437"/>
        <v>142.6</v>
      </c>
      <c r="W506" s="5">
        <f t="shared" si="438"/>
        <v>142.6</v>
      </c>
      <c r="X506" s="5">
        <f t="shared" si="439"/>
        <v>142.6</v>
      </c>
      <c r="Y506" s="5">
        <f t="shared" si="440"/>
        <v>142.6</v>
      </c>
      <c r="Z506" s="5">
        <f t="shared" si="441"/>
        <v>142.6</v>
      </c>
      <c r="AA506" s="5">
        <f t="shared" si="442"/>
        <v>142.6</v>
      </c>
      <c r="AB506" s="5"/>
    </row>
    <row r="507" spans="1:28" ht="12.75">
      <c r="A507" s="5" t="s">
        <v>26</v>
      </c>
      <c r="B507" s="5"/>
      <c r="C507" s="5"/>
      <c r="D507" s="5">
        <v>89.4</v>
      </c>
      <c r="E507" s="5">
        <v>90.3</v>
      </c>
      <c r="F507" s="5"/>
      <c r="G507" s="5"/>
      <c r="H507" s="5"/>
      <c r="I507" s="5"/>
      <c r="J507" s="5">
        <v>75.7</v>
      </c>
      <c r="K507" s="5">
        <v>97.4</v>
      </c>
      <c r="L507" s="5">
        <v>24.9</v>
      </c>
      <c r="M507" s="5"/>
      <c r="N507" s="6">
        <f t="shared" si="431"/>
        <v>377.69999999999993</v>
      </c>
      <c r="P507" s="5" t="s">
        <v>26</v>
      </c>
      <c r="Q507" s="5">
        <f t="shared" si="432"/>
        <v>0</v>
      </c>
      <c r="R507" s="5">
        <f t="shared" si="433"/>
        <v>0</v>
      </c>
      <c r="S507" s="5">
        <f t="shared" si="434"/>
        <v>89.4</v>
      </c>
      <c r="T507" s="5">
        <f t="shared" si="435"/>
        <v>179.7</v>
      </c>
      <c r="U507" s="5">
        <f t="shared" si="436"/>
        <v>179.7</v>
      </c>
      <c r="V507" s="5">
        <f t="shared" si="437"/>
        <v>179.7</v>
      </c>
      <c r="W507" s="5">
        <f t="shared" si="438"/>
        <v>179.7</v>
      </c>
      <c r="X507" s="5">
        <f t="shared" si="439"/>
        <v>179.7</v>
      </c>
      <c r="Y507" s="5">
        <f t="shared" si="440"/>
        <v>255.39999999999998</v>
      </c>
      <c r="Z507" s="5">
        <f t="shared" si="441"/>
        <v>352.79999999999995</v>
      </c>
      <c r="AA507" s="5">
        <f t="shared" si="442"/>
        <v>377.69999999999993</v>
      </c>
      <c r="AB507" s="5"/>
    </row>
    <row r="508" spans="1:28" ht="12.75">
      <c r="A508" s="7" t="s">
        <v>31</v>
      </c>
      <c r="B508" s="7">
        <f aca="true" t="shared" si="443" ref="B508:N508">SUM(B499:B507)</f>
        <v>25.4</v>
      </c>
      <c r="C508" s="7">
        <f t="shared" si="443"/>
        <v>393.6</v>
      </c>
      <c r="D508" s="7">
        <f t="shared" si="443"/>
        <v>1073</v>
      </c>
      <c r="E508" s="7">
        <f t="shared" si="443"/>
        <v>677.3</v>
      </c>
      <c r="F508" s="7">
        <f t="shared" si="443"/>
        <v>706.2</v>
      </c>
      <c r="G508" s="7">
        <f t="shared" si="443"/>
        <v>5646</v>
      </c>
      <c r="H508" s="7">
        <f t="shared" si="443"/>
        <v>29.3</v>
      </c>
      <c r="I508" s="7">
        <f t="shared" si="443"/>
        <v>0</v>
      </c>
      <c r="J508" s="7">
        <f t="shared" si="443"/>
        <v>77.5</v>
      </c>
      <c r="K508" s="7">
        <f t="shared" si="443"/>
        <v>97.4</v>
      </c>
      <c r="L508" s="7">
        <f t="shared" si="443"/>
        <v>24.9</v>
      </c>
      <c r="M508" s="7">
        <f t="shared" si="443"/>
        <v>0</v>
      </c>
      <c r="N508" s="7">
        <f t="shared" si="443"/>
        <v>8750.6</v>
      </c>
      <c r="P508" s="7" t="s">
        <v>31</v>
      </c>
      <c r="Q508" s="7">
        <f aca="true" t="shared" si="444" ref="Q508:AB508">SUM(Q499:Q507)</f>
        <v>25.4</v>
      </c>
      <c r="R508" s="7">
        <f t="shared" si="444"/>
        <v>419</v>
      </c>
      <c r="S508" s="7">
        <f t="shared" si="444"/>
        <v>1492</v>
      </c>
      <c r="T508" s="7">
        <f t="shared" si="444"/>
        <v>2169.2999999999997</v>
      </c>
      <c r="U508" s="7">
        <f t="shared" si="444"/>
        <v>2875.4999999999995</v>
      </c>
      <c r="V508" s="7">
        <f t="shared" si="444"/>
        <v>8521.500000000002</v>
      </c>
      <c r="W508" s="7">
        <f t="shared" si="444"/>
        <v>8550.800000000001</v>
      </c>
      <c r="X508" s="7">
        <f t="shared" si="444"/>
        <v>8550.800000000001</v>
      </c>
      <c r="Y508" s="7">
        <f t="shared" si="444"/>
        <v>8628.3</v>
      </c>
      <c r="Z508" s="7">
        <f t="shared" si="444"/>
        <v>8725.699999999999</v>
      </c>
      <c r="AA508" s="7">
        <f t="shared" si="444"/>
        <v>8750.6</v>
      </c>
      <c r="AB508" s="7">
        <f t="shared" si="444"/>
        <v>0</v>
      </c>
    </row>
    <row r="509" spans="1:28" ht="12.75">
      <c r="A509" s="8" t="s">
        <v>32</v>
      </c>
      <c r="B509" s="8">
        <f aca="true" t="shared" si="445" ref="B509:N509">SUM(B499:B508)/2</f>
        <v>25.4</v>
      </c>
      <c r="C509" s="8">
        <f t="shared" si="445"/>
        <v>393.6</v>
      </c>
      <c r="D509" s="8">
        <f t="shared" si="445"/>
        <v>1073</v>
      </c>
      <c r="E509" s="8">
        <f t="shared" si="445"/>
        <v>677.3</v>
      </c>
      <c r="F509" s="8">
        <f t="shared" si="445"/>
        <v>706.2</v>
      </c>
      <c r="G509" s="8">
        <f t="shared" si="445"/>
        <v>5646</v>
      </c>
      <c r="H509" s="8">
        <f t="shared" si="445"/>
        <v>29.3</v>
      </c>
      <c r="I509" s="8">
        <f t="shared" si="445"/>
        <v>0</v>
      </c>
      <c r="J509" s="8">
        <f t="shared" si="445"/>
        <v>77.5</v>
      </c>
      <c r="K509" s="8">
        <f t="shared" si="445"/>
        <v>97.4</v>
      </c>
      <c r="L509" s="8">
        <f t="shared" si="445"/>
        <v>24.9</v>
      </c>
      <c r="M509" s="8">
        <f t="shared" si="445"/>
        <v>0</v>
      </c>
      <c r="N509" s="8">
        <f t="shared" si="445"/>
        <v>8750.6</v>
      </c>
      <c r="P509" s="8" t="s">
        <v>32</v>
      </c>
      <c r="Q509" s="8">
        <f aca="true" t="shared" si="446" ref="Q509:AB509">SUM(Q499:Q508)/2</f>
        <v>25.4</v>
      </c>
      <c r="R509" s="8">
        <f t="shared" si="446"/>
        <v>419</v>
      </c>
      <c r="S509" s="8">
        <f t="shared" si="446"/>
        <v>1492</v>
      </c>
      <c r="T509" s="8">
        <f t="shared" si="446"/>
        <v>2169.2999999999997</v>
      </c>
      <c r="U509" s="8">
        <f t="shared" si="446"/>
        <v>2875.4999999999995</v>
      </c>
      <c r="V509" s="8">
        <f t="shared" si="446"/>
        <v>8521.500000000002</v>
      </c>
      <c r="W509" s="8">
        <f t="shared" si="446"/>
        <v>8550.800000000001</v>
      </c>
      <c r="X509" s="8">
        <f t="shared" si="446"/>
        <v>8550.800000000001</v>
      </c>
      <c r="Y509" s="8">
        <f t="shared" si="446"/>
        <v>8628.3</v>
      </c>
      <c r="Z509" s="8">
        <f t="shared" si="446"/>
        <v>8725.699999999999</v>
      </c>
      <c r="AA509" s="8">
        <f t="shared" si="446"/>
        <v>8750.6</v>
      </c>
      <c r="AB509" s="8">
        <f t="shared" si="446"/>
        <v>0</v>
      </c>
    </row>
    <row r="510" spans="1:28" ht="12.75">
      <c r="A510" s="5" t="s">
        <v>33</v>
      </c>
      <c r="B510" s="5"/>
      <c r="C510" s="5"/>
      <c r="D510" s="5"/>
      <c r="E510" s="5"/>
      <c r="F510" s="5"/>
      <c r="G510" s="5">
        <v>5</v>
      </c>
      <c r="H510" s="5"/>
      <c r="I510" s="5"/>
      <c r="J510" s="5"/>
      <c r="K510" s="5"/>
      <c r="L510" s="5"/>
      <c r="M510" s="5"/>
      <c r="N510" s="6">
        <f>SUM(B510:M510)</f>
        <v>5</v>
      </c>
      <c r="P510" s="5" t="s">
        <v>33</v>
      </c>
      <c r="Q510" s="5">
        <f>B510</f>
        <v>0</v>
      </c>
      <c r="R510" s="5">
        <f aca="true" t="shared" si="447" ref="R510:AA511">C510+Q510</f>
        <v>0</v>
      </c>
      <c r="S510" s="5">
        <f t="shared" si="447"/>
        <v>0</v>
      </c>
      <c r="T510" s="5">
        <f t="shared" si="447"/>
        <v>0</v>
      </c>
      <c r="U510" s="5">
        <f t="shared" si="447"/>
        <v>0</v>
      </c>
      <c r="V510" s="5">
        <f t="shared" si="447"/>
        <v>5</v>
      </c>
      <c r="W510" s="5">
        <f t="shared" si="447"/>
        <v>5</v>
      </c>
      <c r="X510" s="5">
        <f t="shared" si="447"/>
        <v>5</v>
      </c>
      <c r="Y510" s="5">
        <f t="shared" si="447"/>
        <v>5</v>
      </c>
      <c r="Z510" s="5">
        <f t="shared" si="447"/>
        <v>5</v>
      </c>
      <c r="AA510" s="5">
        <f t="shared" si="447"/>
        <v>5</v>
      </c>
      <c r="AB510" s="5"/>
    </row>
    <row r="511" spans="1:28" ht="12.75">
      <c r="A511" s="5" t="s">
        <v>27</v>
      </c>
      <c r="B511" s="5"/>
      <c r="C511" s="5"/>
      <c r="D511" s="5">
        <v>3.5</v>
      </c>
      <c r="E511" s="5">
        <v>3.2</v>
      </c>
      <c r="F511" s="5"/>
      <c r="G511" s="5"/>
      <c r="H511" s="5"/>
      <c r="I511" s="5"/>
      <c r="J511" s="5"/>
      <c r="K511" s="5"/>
      <c r="L511" s="5"/>
      <c r="M511" s="5"/>
      <c r="N511" s="6">
        <f>SUM(B511:M511)</f>
        <v>6.7</v>
      </c>
      <c r="P511" s="5" t="s">
        <v>27</v>
      </c>
      <c r="Q511" s="5">
        <f>B511</f>
        <v>0</v>
      </c>
      <c r="R511" s="5">
        <f t="shared" si="447"/>
        <v>0</v>
      </c>
      <c r="S511" s="5">
        <f t="shared" si="447"/>
        <v>3.5</v>
      </c>
      <c r="T511" s="5">
        <f t="shared" si="447"/>
        <v>6.7</v>
      </c>
      <c r="U511" s="5">
        <f t="shared" si="447"/>
        <v>6.7</v>
      </c>
      <c r="V511" s="5">
        <f t="shared" si="447"/>
        <v>6.7</v>
      </c>
      <c r="W511" s="5">
        <f t="shared" si="447"/>
        <v>6.7</v>
      </c>
      <c r="X511" s="5">
        <f t="shared" si="447"/>
        <v>6.7</v>
      </c>
      <c r="Y511" s="5">
        <f t="shared" si="447"/>
        <v>6.7</v>
      </c>
      <c r="Z511" s="5">
        <f t="shared" si="447"/>
        <v>6.7</v>
      </c>
      <c r="AA511" s="5">
        <f t="shared" si="447"/>
        <v>6.7</v>
      </c>
      <c r="AB511" s="5"/>
    </row>
    <row r="512" spans="1:28" ht="12.75">
      <c r="A512" s="7" t="s">
        <v>35</v>
      </c>
      <c r="B512" s="7">
        <f aca="true" t="shared" si="448" ref="B512:N512">SUM(B510:B511)</f>
        <v>0</v>
      </c>
      <c r="C512" s="7">
        <f t="shared" si="448"/>
        <v>0</v>
      </c>
      <c r="D512" s="7">
        <f t="shared" si="448"/>
        <v>3.5</v>
      </c>
      <c r="E512" s="7">
        <f t="shared" si="448"/>
        <v>3.2</v>
      </c>
      <c r="F512" s="7">
        <f t="shared" si="448"/>
        <v>0</v>
      </c>
      <c r="G512" s="7">
        <f t="shared" si="448"/>
        <v>5</v>
      </c>
      <c r="H512" s="7">
        <f t="shared" si="448"/>
        <v>0</v>
      </c>
      <c r="I512" s="7">
        <f t="shared" si="448"/>
        <v>0</v>
      </c>
      <c r="J512" s="7">
        <f t="shared" si="448"/>
        <v>0</v>
      </c>
      <c r="K512" s="7">
        <f t="shared" si="448"/>
        <v>0</v>
      </c>
      <c r="L512" s="7">
        <f t="shared" si="448"/>
        <v>0</v>
      </c>
      <c r="M512" s="7">
        <f t="shared" si="448"/>
        <v>0</v>
      </c>
      <c r="N512" s="7">
        <f t="shared" si="448"/>
        <v>11.7</v>
      </c>
      <c r="P512" s="7" t="s">
        <v>35</v>
      </c>
      <c r="Q512" s="7">
        <f aca="true" t="shared" si="449" ref="Q512:AB512">SUM(Q510:Q511)</f>
        <v>0</v>
      </c>
      <c r="R512" s="7">
        <f t="shared" si="449"/>
        <v>0</v>
      </c>
      <c r="S512" s="7">
        <f t="shared" si="449"/>
        <v>3.5</v>
      </c>
      <c r="T512" s="7">
        <f t="shared" si="449"/>
        <v>6.7</v>
      </c>
      <c r="U512" s="7">
        <f t="shared" si="449"/>
        <v>6.7</v>
      </c>
      <c r="V512" s="7">
        <f t="shared" si="449"/>
        <v>11.7</v>
      </c>
      <c r="W512" s="7">
        <f t="shared" si="449"/>
        <v>11.7</v>
      </c>
      <c r="X512" s="7">
        <f t="shared" si="449"/>
        <v>11.7</v>
      </c>
      <c r="Y512" s="7">
        <f t="shared" si="449"/>
        <v>11.7</v>
      </c>
      <c r="Z512" s="7">
        <f t="shared" si="449"/>
        <v>11.7</v>
      </c>
      <c r="AA512" s="7">
        <f t="shared" si="449"/>
        <v>11.7</v>
      </c>
      <c r="AB512" s="7">
        <f t="shared" si="449"/>
        <v>0</v>
      </c>
    </row>
    <row r="513" spans="1:28" ht="12.75">
      <c r="A513" s="8" t="s">
        <v>36</v>
      </c>
      <c r="B513" s="8">
        <f aca="true" t="shared" si="450" ref="B513:N513">SUM(B510:B512)/2</f>
        <v>0</v>
      </c>
      <c r="C513" s="8">
        <f t="shared" si="450"/>
        <v>0</v>
      </c>
      <c r="D513" s="8">
        <f t="shared" si="450"/>
        <v>3.5</v>
      </c>
      <c r="E513" s="8">
        <f t="shared" si="450"/>
        <v>3.2</v>
      </c>
      <c r="F513" s="8">
        <f t="shared" si="450"/>
        <v>0</v>
      </c>
      <c r="G513" s="8">
        <f t="shared" si="450"/>
        <v>5</v>
      </c>
      <c r="H513" s="8">
        <f t="shared" si="450"/>
        <v>0</v>
      </c>
      <c r="I513" s="8">
        <f t="shared" si="450"/>
        <v>0</v>
      </c>
      <c r="J513" s="8">
        <f t="shared" si="450"/>
        <v>0</v>
      </c>
      <c r="K513" s="8">
        <f t="shared" si="450"/>
        <v>0</v>
      </c>
      <c r="L513" s="8">
        <f t="shared" si="450"/>
        <v>0</v>
      </c>
      <c r="M513" s="8">
        <f t="shared" si="450"/>
        <v>0</v>
      </c>
      <c r="N513" s="8">
        <f t="shared" si="450"/>
        <v>11.7</v>
      </c>
      <c r="P513" s="8" t="s">
        <v>36</v>
      </c>
      <c r="Q513" s="8">
        <f aca="true" t="shared" si="451" ref="Q513:AB513">SUM(Q510:Q512)/2</f>
        <v>0</v>
      </c>
      <c r="R513" s="8">
        <f t="shared" si="451"/>
        <v>0</v>
      </c>
      <c r="S513" s="8">
        <f t="shared" si="451"/>
        <v>3.5</v>
      </c>
      <c r="T513" s="8">
        <f t="shared" si="451"/>
        <v>6.7</v>
      </c>
      <c r="U513" s="8">
        <f t="shared" si="451"/>
        <v>6.7</v>
      </c>
      <c r="V513" s="8">
        <f t="shared" si="451"/>
        <v>11.7</v>
      </c>
      <c r="W513" s="8">
        <f t="shared" si="451"/>
        <v>11.7</v>
      </c>
      <c r="X513" s="8">
        <f t="shared" si="451"/>
        <v>11.7</v>
      </c>
      <c r="Y513" s="8">
        <f t="shared" si="451"/>
        <v>11.7</v>
      </c>
      <c r="Z513" s="8">
        <f t="shared" si="451"/>
        <v>11.7</v>
      </c>
      <c r="AA513" s="8">
        <f t="shared" si="451"/>
        <v>11.7</v>
      </c>
      <c r="AB513" s="8">
        <f t="shared" si="451"/>
        <v>0</v>
      </c>
    </row>
    <row r="514" spans="1:28" ht="12.75">
      <c r="A514" s="9" t="s">
        <v>37</v>
      </c>
      <c r="B514" s="9">
        <f aca="true" t="shared" si="452" ref="B514:N514">SUM(B499:B513)/3</f>
        <v>25.399999999999995</v>
      </c>
      <c r="C514" s="9">
        <f t="shared" si="452"/>
        <v>393.6000000000001</v>
      </c>
      <c r="D514" s="9">
        <f t="shared" si="452"/>
        <v>1076.5</v>
      </c>
      <c r="E514" s="9">
        <f t="shared" si="452"/>
        <v>680.5</v>
      </c>
      <c r="F514" s="9">
        <f t="shared" si="452"/>
        <v>706.2000000000002</v>
      </c>
      <c r="G514" s="9">
        <f t="shared" si="452"/>
        <v>5651</v>
      </c>
      <c r="H514" s="9">
        <f t="shared" si="452"/>
        <v>29.3</v>
      </c>
      <c r="I514" s="9">
        <f t="shared" si="452"/>
        <v>0</v>
      </c>
      <c r="J514" s="9">
        <f t="shared" si="452"/>
        <v>77.5</v>
      </c>
      <c r="K514" s="9">
        <f t="shared" si="452"/>
        <v>97.40000000000002</v>
      </c>
      <c r="L514" s="9">
        <f t="shared" si="452"/>
        <v>24.899999999999995</v>
      </c>
      <c r="M514" s="9">
        <f t="shared" si="452"/>
        <v>0</v>
      </c>
      <c r="N514" s="9">
        <f t="shared" si="452"/>
        <v>8762.300000000001</v>
      </c>
      <c r="P514" s="9" t="s">
        <v>37</v>
      </c>
      <c r="Q514" s="9">
        <f aca="true" t="shared" si="453" ref="Q514:AB514">SUM(Q499:Q513)/3</f>
        <v>25.399999999999995</v>
      </c>
      <c r="R514" s="9">
        <f t="shared" si="453"/>
        <v>419</v>
      </c>
      <c r="S514" s="9">
        <f t="shared" si="453"/>
        <v>1495.5</v>
      </c>
      <c r="T514" s="9">
        <f t="shared" si="453"/>
        <v>2175.9999999999995</v>
      </c>
      <c r="U514" s="9">
        <f t="shared" si="453"/>
        <v>2882.2000000000003</v>
      </c>
      <c r="V514" s="9">
        <f t="shared" si="453"/>
        <v>8533.200000000003</v>
      </c>
      <c r="W514" s="9">
        <f t="shared" si="453"/>
        <v>8562.500000000002</v>
      </c>
      <c r="X514" s="9">
        <f t="shared" si="453"/>
        <v>8562.500000000002</v>
      </c>
      <c r="Y514" s="9">
        <f t="shared" si="453"/>
        <v>8640</v>
      </c>
      <c r="Z514" s="9">
        <f t="shared" si="453"/>
        <v>8737.4</v>
      </c>
      <c r="AA514" s="9">
        <f t="shared" si="453"/>
        <v>8762.300000000001</v>
      </c>
      <c r="AB514" s="9">
        <f t="shared" si="453"/>
        <v>0</v>
      </c>
    </row>
    <row r="516" spans="1:29" ht="12.75">
      <c r="A516" s="2" t="s">
        <v>64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2.75">
      <c r="A517" s="2" t="s">
        <v>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2.75">
      <c r="A518" s="3"/>
      <c r="B518" s="4" t="s">
        <v>2</v>
      </c>
      <c r="C518" s="4" t="s">
        <v>3</v>
      </c>
      <c r="D518" s="4" t="s">
        <v>4</v>
      </c>
      <c r="E518" s="4" t="s">
        <v>5</v>
      </c>
      <c r="F518" s="4" t="s">
        <v>6</v>
      </c>
      <c r="G518" s="4" t="s">
        <v>7</v>
      </c>
      <c r="H518" s="4" t="s">
        <v>8</v>
      </c>
      <c r="I518" s="4" t="s">
        <v>9</v>
      </c>
      <c r="J518" s="4" t="s">
        <v>10</v>
      </c>
      <c r="K518" s="4" t="s">
        <v>11</v>
      </c>
      <c r="L518" s="4" t="s">
        <v>12</v>
      </c>
      <c r="M518" s="4" t="s">
        <v>13</v>
      </c>
      <c r="N518" s="4" t="s">
        <v>14</v>
      </c>
      <c r="O518" s="3"/>
      <c r="P518" s="3"/>
      <c r="Q518" s="4" t="s">
        <v>2</v>
      </c>
      <c r="R518" s="4" t="s">
        <v>3</v>
      </c>
      <c r="S518" s="4" t="s">
        <v>4</v>
      </c>
      <c r="T518" s="4" t="s">
        <v>5</v>
      </c>
      <c r="U518" s="4" t="s">
        <v>6</v>
      </c>
      <c r="V518" s="4" t="s">
        <v>7</v>
      </c>
      <c r="W518" s="4" t="s">
        <v>8</v>
      </c>
      <c r="X518" s="4" t="s">
        <v>9</v>
      </c>
      <c r="Y518" s="4" t="s">
        <v>10</v>
      </c>
      <c r="Z518" s="4" t="s">
        <v>11</v>
      </c>
      <c r="AA518" s="4" t="s">
        <v>12</v>
      </c>
      <c r="AB518" s="4" t="s">
        <v>13</v>
      </c>
      <c r="AC518" s="3"/>
    </row>
    <row r="519" spans="1:28" ht="12.75">
      <c r="A519" s="5" t="s">
        <v>15</v>
      </c>
      <c r="B519" s="5"/>
      <c r="C519" s="5"/>
      <c r="D519" s="5">
        <v>208</v>
      </c>
      <c r="E519" s="5"/>
      <c r="F519" s="5"/>
      <c r="G519" s="5"/>
      <c r="H519" s="5"/>
      <c r="I519" s="5"/>
      <c r="J519" s="5"/>
      <c r="K519" s="5"/>
      <c r="L519" s="5"/>
      <c r="M519" s="5"/>
      <c r="N519" s="6">
        <f aca="true" t="shared" si="454" ref="N519:N530">SUM(B519:M519)</f>
        <v>208</v>
      </c>
      <c r="P519" s="5" t="s">
        <v>15</v>
      </c>
      <c r="Q519" s="5">
        <f aca="true" t="shared" si="455" ref="Q519:Q530">B519</f>
        <v>0</v>
      </c>
      <c r="R519" s="5">
        <f aca="true" t="shared" si="456" ref="R519:R530">C519+Q519</f>
        <v>0</v>
      </c>
      <c r="S519" s="5">
        <f aca="true" t="shared" si="457" ref="S519:S530">D519+R519</f>
        <v>208</v>
      </c>
      <c r="T519" s="5">
        <f aca="true" t="shared" si="458" ref="T519:T530">E519+S519</f>
        <v>208</v>
      </c>
      <c r="U519" s="5">
        <f aca="true" t="shared" si="459" ref="U519:U530">F519+T519</f>
        <v>208</v>
      </c>
      <c r="V519" s="5">
        <f aca="true" t="shared" si="460" ref="V519:V530">G519+U519</f>
        <v>208</v>
      </c>
      <c r="W519" s="5">
        <f aca="true" t="shared" si="461" ref="W519:W530">H519+V519</f>
        <v>208</v>
      </c>
      <c r="X519" s="5">
        <f aca="true" t="shared" si="462" ref="X519:X530">I519+W519</f>
        <v>208</v>
      </c>
      <c r="Y519" s="5">
        <f aca="true" t="shared" si="463" ref="Y519:Y530">J519+X519</f>
        <v>208</v>
      </c>
      <c r="Z519" s="5">
        <f aca="true" t="shared" si="464" ref="Z519:Z530">K519+Y519</f>
        <v>208</v>
      </c>
      <c r="AA519" s="5">
        <f aca="true" t="shared" si="465" ref="AA519:AA530">L519+Z519</f>
        <v>208</v>
      </c>
      <c r="AB519" s="5">
        <f aca="true" t="shared" si="466" ref="AB519:AB530">M519+AA519</f>
        <v>208</v>
      </c>
    </row>
    <row r="520" spans="1:28" ht="12.75">
      <c r="A520" s="5" t="s">
        <v>16</v>
      </c>
      <c r="B520" s="5"/>
      <c r="C520" s="5"/>
      <c r="D520" s="5">
        <v>266.7</v>
      </c>
      <c r="E520" s="5">
        <v>76.7</v>
      </c>
      <c r="F520" s="5"/>
      <c r="G520" s="5"/>
      <c r="H520" s="5"/>
      <c r="I520" s="5"/>
      <c r="J520" s="5"/>
      <c r="K520" s="5"/>
      <c r="L520" s="5"/>
      <c r="M520" s="5"/>
      <c r="N520" s="6">
        <f t="shared" si="454"/>
        <v>343.4</v>
      </c>
      <c r="P520" s="5" t="s">
        <v>16</v>
      </c>
      <c r="Q520" s="5">
        <f t="shared" si="455"/>
        <v>0</v>
      </c>
      <c r="R520" s="5">
        <f t="shared" si="456"/>
        <v>0</v>
      </c>
      <c r="S520" s="5">
        <f t="shared" si="457"/>
        <v>266.7</v>
      </c>
      <c r="T520" s="5">
        <f t="shared" si="458"/>
        <v>343.4</v>
      </c>
      <c r="U520" s="5">
        <f t="shared" si="459"/>
        <v>343.4</v>
      </c>
      <c r="V520" s="5">
        <f t="shared" si="460"/>
        <v>343.4</v>
      </c>
      <c r="W520" s="5">
        <f t="shared" si="461"/>
        <v>343.4</v>
      </c>
      <c r="X520" s="5">
        <f t="shared" si="462"/>
        <v>343.4</v>
      </c>
      <c r="Y520" s="5">
        <f t="shared" si="463"/>
        <v>343.4</v>
      </c>
      <c r="Z520" s="5">
        <f t="shared" si="464"/>
        <v>343.4</v>
      </c>
      <c r="AA520" s="5">
        <f t="shared" si="465"/>
        <v>343.4</v>
      </c>
      <c r="AB520" s="5">
        <f t="shared" si="466"/>
        <v>343.4</v>
      </c>
    </row>
    <row r="521" spans="1:28" ht="12.75">
      <c r="A521" s="5" t="s">
        <v>17</v>
      </c>
      <c r="B521" s="5"/>
      <c r="C521" s="5"/>
      <c r="D521" s="5">
        <v>245.4</v>
      </c>
      <c r="E521" s="5">
        <v>865.9</v>
      </c>
      <c r="F521" s="5">
        <v>497.5</v>
      </c>
      <c r="G521" s="5">
        <v>437.8</v>
      </c>
      <c r="H521" s="5">
        <v>1124.4</v>
      </c>
      <c r="I521" s="5">
        <v>559.4</v>
      </c>
      <c r="J521" s="5">
        <v>818.4</v>
      </c>
      <c r="K521" s="5">
        <v>382.5</v>
      </c>
      <c r="L521" s="5">
        <v>79.6</v>
      </c>
      <c r="M521" s="5">
        <v>48.6</v>
      </c>
      <c r="N521" s="6">
        <f t="shared" si="454"/>
        <v>5059.500000000001</v>
      </c>
      <c r="P521" s="5" t="s">
        <v>17</v>
      </c>
      <c r="Q521" s="5">
        <f t="shared" si="455"/>
        <v>0</v>
      </c>
      <c r="R521" s="5">
        <f t="shared" si="456"/>
        <v>0</v>
      </c>
      <c r="S521" s="5">
        <f t="shared" si="457"/>
        <v>245.4</v>
      </c>
      <c r="T521" s="5">
        <f t="shared" si="458"/>
        <v>1111.3</v>
      </c>
      <c r="U521" s="5">
        <f t="shared" si="459"/>
        <v>1608.8</v>
      </c>
      <c r="V521" s="5">
        <f t="shared" si="460"/>
        <v>2046.6</v>
      </c>
      <c r="W521" s="5">
        <f t="shared" si="461"/>
        <v>3171</v>
      </c>
      <c r="X521" s="5">
        <f t="shared" si="462"/>
        <v>3730.4</v>
      </c>
      <c r="Y521" s="5">
        <f t="shared" si="463"/>
        <v>4548.8</v>
      </c>
      <c r="Z521" s="5">
        <f t="shared" si="464"/>
        <v>4931.3</v>
      </c>
      <c r="AA521" s="5">
        <f t="shared" si="465"/>
        <v>5010.900000000001</v>
      </c>
      <c r="AB521" s="5">
        <f t="shared" si="466"/>
        <v>5059.500000000001</v>
      </c>
    </row>
    <row r="522" spans="1:28" ht="12.75">
      <c r="A522" s="5" t="s">
        <v>18</v>
      </c>
      <c r="B522" s="5"/>
      <c r="C522" s="5"/>
      <c r="D522" s="5">
        <v>3.5</v>
      </c>
      <c r="E522" s="5"/>
      <c r="F522" s="5"/>
      <c r="G522" s="5"/>
      <c r="H522" s="5"/>
      <c r="I522" s="5"/>
      <c r="J522" s="5"/>
      <c r="K522" s="5"/>
      <c r="L522" s="5"/>
      <c r="M522" s="5"/>
      <c r="N522" s="6">
        <f t="shared" si="454"/>
        <v>3.5</v>
      </c>
      <c r="P522" s="5" t="s">
        <v>18</v>
      </c>
      <c r="Q522" s="5">
        <f t="shared" si="455"/>
        <v>0</v>
      </c>
      <c r="R522" s="5">
        <f t="shared" si="456"/>
        <v>0</v>
      </c>
      <c r="S522" s="5">
        <f t="shared" si="457"/>
        <v>3.5</v>
      </c>
      <c r="T522" s="5">
        <f t="shared" si="458"/>
        <v>3.5</v>
      </c>
      <c r="U522" s="5">
        <f t="shared" si="459"/>
        <v>3.5</v>
      </c>
      <c r="V522" s="5">
        <f t="shared" si="460"/>
        <v>3.5</v>
      </c>
      <c r="W522" s="5">
        <f t="shared" si="461"/>
        <v>3.5</v>
      </c>
      <c r="X522" s="5">
        <f t="shared" si="462"/>
        <v>3.5</v>
      </c>
      <c r="Y522" s="5">
        <f t="shared" si="463"/>
        <v>3.5</v>
      </c>
      <c r="Z522" s="5">
        <f t="shared" si="464"/>
        <v>3.5</v>
      </c>
      <c r="AA522" s="5">
        <f t="shared" si="465"/>
        <v>3.5</v>
      </c>
      <c r="AB522" s="5">
        <f t="shared" si="466"/>
        <v>3.5</v>
      </c>
    </row>
    <row r="523" spans="1:28" ht="12.75">
      <c r="A523" s="5" t="s">
        <v>20</v>
      </c>
      <c r="B523" s="5"/>
      <c r="C523" s="5"/>
      <c r="D523" s="5">
        <v>7</v>
      </c>
      <c r="E523" s="5"/>
      <c r="F523" s="5"/>
      <c r="G523" s="5"/>
      <c r="H523" s="5"/>
      <c r="I523" s="5"/>
      <c r="J523" s="5"/>
      <c r="K523" s="5"/>
      <c r="L523" s="5"/>
      <c r="M523" s="5"/>
      <c r="N523" s="6">
        <f t="shared" si="454"/>
        <v>7</v>
      </c>
      <c r="P523" s="5" t="s">
        <v>20</v>
      </c>
      <c r="Q523" s="5">
        <f t="shared" si="455"/>
        <v>0</v>
      </c>
      <c r="R523" s="5">
        <f t="shared" si="456"/>
        <v>0</v>
      </c>
      <c r="S523" s="5">
        <f t="shared" si="457"/>
        <v>7</v>
      </c>
      <c r="T523" s="5">
        <f t="shared" si="458"/>
        <v>7</v>
      </c>
      <c r="U523" s="5">
        <f t="shared" si="459"/>
        <v>7</v>
      </c>
      <c r="V523" s="5">
        <f t="shared" si="460"/>
        <v>7</v>
      </c>
      <c r="W523" s="5">
        <f t="shared" si="461"/>
        <v>7</v>
      </c>
      <c r="X523" s="5">
        <f t="shared" si="462"/>
        <v>7</v>
      </c>
      <c r="Y523" s="5">
        <f t="shared" si="463"/>
        <v>7</v>
      </c>
      <c r="Z523" s="5">
        <f t="shared" si="464"/>
        <v>7</v>
      </c>
      <c r="AA523" s="5">
        <f t="shared" si="465"/>
        <v>7</v>
      </c>
      <c r="AB523" s="5">
        <f t="shared" si="466"/>
        <v>7</v>
      </c>
    </row>
    <row r="524" spans="1:28" ht="12.75">
      <c r="A524" s="5" t="s">
        <v>43</v>
      </c>
      <c r="B524" s="5"/>
      <c r="C524" s="5"/>
      <c r="D524" s="5"/>
      <c r="E524" s="5">
        <v>0.5</v>
      </c>
      <c r="F524" s="5"/>
      <c r="G524" s="5"/>
      <c r="H524" s="5"/>
      <c r="I524" s="5"/>
      <c r="J524" s="5"/>
      <c r="K524" s="5"/>
      <c r="L524" s="5"/>
      <c r="M524" s="5"/>
      <c r="N524" s="6">
        <f t="shared" si="454"/>
        <v>0.5</v>
      </c>
      <c r="P524" s="5" t="s">
        <v>43</v>
      </c>
      <c r="Q524" s="5">
        <f t="shared" si="455"/>
        <v>0</v>
      </c>
      <c r="R524" s="5">
        <f t="shared" si="456"/>
        <v>0</v>
      </c>
      <c r="S524" s="5">
        <f t="shared" si="457"/>
        <v>0</v>
      </c>
      <c r="T524" s="5">
        <f t="shared" si="458"/>
        <v>0.5</v>
      </c>
      <c r="U524" s="5">
        <f t="shared" si="459"/>
        <v>0.5</v>
      </c>
      <c r="V524" s="5">
        <f t="shared" si="460"/>
        <v>0.5</v>
      </c>
      <c r="W524" s="5">
        <f t="shared" si="461"/>
        <v>0.5</v>
      </c>
      <c r="X524" s="5">
        <f t="shared" si="462"/>
        <v>0.5</v>
      </c>
      <c r="Y524" s="5">
        <f t="shared" si="463"/>
        <v>0.5</v>
      </c>
      <c r="Z524" s="5">
        <f t="shared" si="464"/>
        <v>0.5</v>
      </c>
      <c r="AA524" s="5">
        <f t="shared" si="465"/>
        <v>0.5</v>
      </c>
      <c r="AB524" s="5">
        <f t="shared" si="466"/>
        <v>0.5</v>
      </c>
    </row>
    <row r="525" spans="1:28" ht="12.75">
      <c r="A525" s="5" t="s">
        <v>21</v>
      </c>
      <c r="B525" s="5"/>
      <c r="C525" s="5"/>
      <c r="D525" s="5"/>
      <c r="E525" s="5"/>
      <c r="F525" s="5">
        <v>1.1</v>
      </c>
      <c r="G525" s="5"/>
      <c r="H525" s="5"/>
      <c r="I525" s="5"/>
      <c r="J525" s="5"/>
      <c r="K525" s="5"/>
      <c r="L525" s="5"/>
      <c r="M525" s="5"/>
      <c r="N525" s="6">
        <f t="shared" si="454"/>
        <v>1.1</v>
      </c>
      <c r="P525" s="5" t="s">
        <v>21</v>
      </c>
      <c r="Q525" s="5">
        <f t="shared" si="455"/>
        <v>0</v>
      </c>
      <c r="R525" s="5">
        <f t="shared" si="456"/>
        <v>0</v>
      </c>
      <c r="S525" s="5">
        <f t="shared" si="457"/>
        <v>0</v>
      </c>
      <c r="T525" s="5">
        <f t="shared" si="458"/>
        <v>0</v>
      </c>
      <c r="U525" s="5">
        <f t="shared" si="459"/>
        <v>1.1</v>
      </c>
      <c r="V525" s="5">
        <f t="shared" si="460"/>
        <v>1.1</v>
      </c>
      <c r="W525" s="5">
        <f t="shared" si="461"/>
        <v>1.1</v>
      </c>
      <c r="X525" s="5">
        <f t="shared" si="462"/>
        <v>1.1</v>
      </c>
      <c r="Y525" s="5">
        <f t="shared" si="463"/>
        <v>1.1</v>
      </c>
      <c r="Z525" s="5">
        <f t="shared" si="464"/>
        <v>1.1</v>
      </c>
      <c r="AA525" s="5">
        <f t="shared" si="465"/>
        <v>1.1</v>
      </c>
      <c r="AB525" s="5">
        <f t="shared" si="466"/>
        <v>1.1</v>
      </c>
    </row>
    <row r="526" spans="1:28" ht="12.75">
      <c r="A526" s="5" t="s">
        <v>22</v>
      </c>
      <c r="B526" s="5"/>
      <c r="C526" s="5">
        <v>86.1</v>
      </c>
      <c r="D526" s="5">
        <v>205.1</v>
      </c>
      <c r="E526" s="5">
        <v>24.9</v>
      </c>
      <c r="F526" s="5">
        <v>51.8</v>
      </c>
      <c r="G526" s="5">
        <v>63.5</v>
      </c>
      <c r="H526" s="5">
        <v>256.6</v>
      </c>
      <c r="I526" s="5">
        <v>51.7</v>
      </c>
      <c r="J526" s="5">
        <v>183.9</v>
      </c>
      <c r="K526" s="5"/>
      <c r="L526" s="5"/>
      <c r="M526" s="5"/>
      <c r="N526" s="6">
        <f t="shared" si="454"/>
        <v>923.6</v>
      </c>
      <c r="P526" s="5" t="s">
        <v>22</v>
      </c>
      <c r="Q526" s="5">
        <f t="shared" si="455"/>
        <v>0</v>
      </c>
      <c r="R526" s="5">
        <f t="shared" si="456"/>
        <v>86.1</v>
      </c>
      <c r="S526" s="5">
        <f t="shared" si="457"/>
        <v>291.2</v>
      </c>
      <c r="T526" s="5">
        <f t="shared" si="458"/>
        <v>316.09999999999997</v>
      </c>
      <c r="U526" s="5">
        <f t="shared" si="459"/>
        <v>367.9</v>
      </c>
      <c r="V526" s="5">
        <f t="shared" si="460"/>
        <v>431.4</v>
      </c>
      <c r="W526" s="5">
        <f t="shared" si="461"/>
        <v>688</v>
      </c>
      <c r="X526" s="5">
        <f t="shared" si="462"/>
        <v>739.7</v>
      </c>
      <c r="Y526" s="5">
        <f t="shared" si="463"/>
        <v>923.6</v>
      </c>
      <c r="Z526" s="5">
        <f t="shared" si="464"/>
        <v>923.6</v>
      </c>
      <c r="AA526" s="5">
        <f t="shared" si="465"/>
        <v>923.6</v>
      </c>
      <c r="AB526" s="5">
        <f t="shared" si="466"/>
        <v>923.6</v>
      </c>
    </row>
    <row r="527" spans="1:28" ht="12.75">
      <c r="A527" s="5" t="s">
        <v>23</v>
      </c>
      <c r="B527" s="5"/>
      <c r="C527" s="5"/>
      <c r="D527" s="5">
        <v>163.8</v>
      </c>
      <c r="E527" s="5">
        <v>46.4</v>
      </c>
      <c r="F527" s="5">
        <v>104.8</v>
      </c>
      <c r="G527" s="5">
        <v>40.9</v>
      </c>
      <c r="H527" s="5">
        <v>87.2</v>
      </c>
      <c r="I527" s="5">
        <v>35.5</v>
      </c>
      <c r="J527" s="5"/>
      <c r="K527" s="5"/>
      <c r="L527" s="5"/>
      <c r="M527" s="5"/>
      <c r="N527" s="6">
        <f t="shared" si="454"/>
        <v>478.59999999999997</v>
      </c>
      <c r="P527" s="5" t="s">
        <v>23</v>
      </c>
      <c r="Q527" s="5">
        <f t="shared" si="455"/>
        <v>0</v>
      </c>
      <c r="R527" s="5">
        <f t="shared" si="456"/>
        <v>0</v>
      </c>
      <c r="S527" s="5">
        <f t="shared" si="457"/>
        <v>163.8</v>
      </c>
      <c r="T527" s="5">
        <f t="shared" si="458"/>
        <v>210.20000000000002</v>
      </c>
      <c r="U527" s="5">
        <f t="shared" si="459"/>
        <v>315</v>
      </c>
      <c r="V527" s="5">
        <f t="shared" si="460"/>
        <v>355.9</v>
      </c>
      <c r="W527" s="5">
        <f t="shared" si="461"/>
        <v>443.09999999999997</v>
      </c>
      <c r="X527" s="5">
        <f t="shared" si="462"/>
        <v>478.59999999999997</v>
      </c>
      <c r="Y527" s="5">
        <f t="shared" si="463"/>
        <v>478.59999999999997</v>
      </c>
      <c r="Z527" s="5">
        <f t="shared" si="464"/>
        <v>478.59999999999997</v>
      </c>
      <c r="AA527" s="5">
        <f t="shared" si="465"/>
        <v>478.59999999999997</v>
      </c>
      <c r="AB527" s="5">
        <f t="shared" si="466"/>
        <v>478.59999999999997</v>
      </c>
    </row>
    <row r="528" spans="1:28" ht="12.75">
      <c r="A528" s="5" t="s">
        <v>24</v>
      </c>
      <c r="B528" s="5"/>
      <c r="C528" s="5"/>
      <c r="D528" s="5">
        <v>7.1</v>
      </c>
      <c r="E528" s="5"/>
      <c r="F528" s="5"/>
      <c r="G528" s="5"/>
      <c r="H528" s="5"/>
      <c r="I528" s="5"/>
      <c r="J528" s="5"/>
      <c r="K528" s="5"/>
      <c r="L528" s="5"/>
      <c r="M528" s="5"/>
      <c r="N528" s="6">
        <f t="shared" si="454"/>
        <v>7.1</v>
      </c>
      <c r="P528" s="5" t="s">
        <v>24</v>
      </c>
      <c r="Q528" s="5">
        <f t="shared" si="455"/>
        <v>0</v>
      </c>
      <c r="R528" s="5">
        <f t="shared" si="456"/>
        <v>0</v>
      </c>
      <c r="S528" s="5">
        <f t="shared" si="457"/>
        <v>7.1</v>
      </c>
      <c r="T528" s="5">
        <f t="shared" si="458"/>
        <v>7.1</v>
      </c>
      <c r="U528" s="5">
        <f t="shared" si="459"/>
        <v>7.1</v>
      </c>
      <c r="V528" s="5">
        <f t="shared" si="460"/>
        <v>7.1</v>
      </c>
      <c r="W528" s="5">
        <f t="shared" si="461"/>
        <v>7.1</v>
      </c>
      <c r="X528" s="5">
        <f t="shared" si="462"/>
        <v>7.1</v>
      </c>
      <c r="Y528" s="5">
        <f t="shared" si="463"/>
        <v>7.1</v>
      </c>
      <c r="Z528" s="5">
        <f t="shared" si="464"/>
        <v>7.1</v>
      </c>
      <c r="AA528" s="5">
        <f t="shared" si="465"/>
        <v>7.1</v>
      </c>
      <c r="AB528" s="5">
        <f t="shared" si="466"/>
        <v>7.1</v>
      </c>
    </row>
    <row r="529" spans="1:28" ht="12.75">
      <c r="A529" s="5" t="s">
        <v>25</v>
      </c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6">
        <f t="shared" si="454"/>
        <v>0</v>
      </c>
      <c r="P529" s="5" t="s">
        <v>25</v>
      </c>
      <c r="Q529" s="5">
        <f t="shared" si="455"/>
        <v>0</v>
      </c>
      <c r="R529" s="5">
        <f t="shared" si="456"/>
        <v>0</v>
      </c>
      <c r="S529" s="5">
        <f t="shared" si="457"/>
        <v>0</v>
      </c>
      <c r="T529" s="5">
        <f t="shared" si="458"/>
        <v>0</v>
      </c>
      <c r="U529" s="5">
        <f t="shared" si="459"/>
        <v>0</v>
      </c>
      <c r="V529" s="5">
        <f t="shared" si="460"/>
        <v>0</v>
      </c>
      <c r="W529" s="5">
        <f t="shared" si="461"/>
        <v>0</v>
      </c>
      <c r="X529" s="5">
        <f t="shared" si="462"/>
        <v>0</v>
      </c>
      <c r="Y529" s="5">
        <f t="shared" si="463"/>
        <v>0</v>
      </c>
      <c r="Z529" s="5">
        <f t="shared" si="464"/>
        <v>0</v>
      </c>
      <c r="AA529" s="5">
        <f t="shared" si="465"/>
        <v>0</v>
      </c>
      <c r="AB529" s="5">
        <f t="shared" si="466"/>
        <v>0</v>
      </c>
    </row>
    <row r="530" spans="1:28" ht="12.75">
      <c r="A530" s="5" t="s">
        <v>26</v>
      </c>
      <c r="B530" s="5"/>
      <c r="C530" s="5"/>
      <c r="D530" s="5">
        <v>24.8</v>
      </c>
      <c r="E530" s="5">
        <v>33.7</v>
      </c>
      <c r="F530" s="5"/>
      <c r="G530" s="5"/>
      <c r="H530" s="5"/>
      <c r="I530" s="5"/>
      <c r="J530" s="5"/>
      <c r="K530" s="5"/>
      <c r="L530" s="5"/>
      <c r="M530" s="5"/>
      <c r="N530" s="6">
        <f t="shared" si="454"/>
        <v>58.5</v>
      </c>
      <c r="P530" s="5" t="s">
        <v>26</v>
      </c>
      <c r="Q530" s="5">
        <f t="shared" si="455"/>
        <v>0</v>
      </c>
      <c r="R530" s="5">
        <f t="shared" si="456"/>
        <v>0</v>
      </c>
      <c r="S530" s="5">
        <f t="shared" si="457"/>
        <v>24.8</v>
      </c>
      <c r="T530" s="5">
        <f t="shared" si="458"/>
        <v>58.5</v>
      </c>
      <c r="U530" s="5">
        <f t="shared" si="459"/>
        <v>58.5</v>
      </c>
      <c r="V530" s="5">
        <f t="shared" si="460"/>
        <v>58.5</v>
      </c>
      <c r="W530" s="5">
        <f t="shared" si="461"/>
        <v>58.5</v>
      </c>
      <c r="X530" s="5">
        <f t="shared" si="462"/>
        <v>58.5</v>
      </c>
      <c r="Y530" s="5">
        <f t="shared" si="463"/>
        <v>58.5</v>
      </c>
      <c r="Z530" s="5">
        <f t="shared" si="464"/>
        <v>58.5</v>
      </c>
      <c r="AA530" s="5">
        <f t="shared" si="465"/>
        <v>58.5</v>
      </c>
      <c r="AB530" s="5">
        <f t="shared" si="466"/>
        <v>58.5</v>
      </c>
    </row>
    <row r="531" spans="1:28" ht="12.75">
      <c r="A531" s="7" t="s">
        <v>31</v>
      </c>
      <c r="B531" s="7">
        <f aca="true" t="shared" si="467" ref="B531:N531">SUM(B519:B530)</f>
        <v>0</v>
      </c>
      <c r="C531" s="7">
        <f t="shared" si="467"/>
        <v>86.1</v>
      </c>
      <c r="D531" s="7">
        <f t="shared" si="467"/>
        <v>1131.3999999999999</v>
      </c>
      <c r="E531" s="7">
        <f t="shared" si="467"/>
        <v>1048.1</v>
      </c>
      <c r="F531" s="7">
        <f t="shared" si="467"/>
        <v>655.1999999999999</v>
      </c>
      <c r="G531" s="7">
        <f t="shared" si="467"/>
        <v>542.2</v>
      </c>
      <c r="H531" s="7">
        <f t="shared" si="467"/>
        <v>1468.2</v>
      </c>
      <c r="I531" s="7">
        <f t="shared" si="467"/>
        <v>646.6</v>
      </c>
      <c r="J531" s="7">
        <f t="shared" si="467"/>
        <v>1002.3</v>
      </c>
      <c r="K531" s="7">
        <f t="shared" si="467"/>
        <v>382.5</v>
      </c>
      <c r="L531" s="7">
        <f t="shared" si="467"/>
        <v>79.6</v>
      </c>
      <c r="M531" s="7">
        <f t="shared" si="467"/>
        <v>48.6</v>
      </c>
      <c r="N531" s="7">
        <f t="shared" si="467"/>
        <v>7090.800000000002</v>
      </c>
      <c r="P531" s="7" t="s">
        <v>31</v>
      </c>
      <c r="Q531" s="7">
        <f aca="true" t="shared" si="468" ref="Q531:AB531">SUM(Q519:Q530)</f>
        <v>0</v>
      </c>
      <c r="R531" s="7">
        <f t="shared" si="468"/>
        <v>86.1</v>
      </c>
      <c r="S531" s="7">
        <f t="shared" si="468"/>
        <v>1217.4999999999998</v>
      </c>
      <c r="T531" s="7">
        <f t="shared" si="468"/>
        <v>2265.5999999999995</v>
      </c>
      <c r="U531" s="7">
        <f t="shared" si="468"/>
        <v>2920.7999999999997</v>
      </c>
      <c r="V531" s="7">
        <f t="shared" si="468"/>
        <v>3463</v>
      </c>
      <c r="W531" s="7">
        <f t="shared" si="468"/>
        <v>4931.200000000001</v>
      </c>
      <c r="X531" s="7">
        <f t="shared" si="468"/>
        <v>5577.800000000001</v>
      </c>
      <c r="Y531" s="7">
        <f t="shared" si="468"/>
        <v>6580.100000000001</v>
      </c>
      <c r="Z531" s="7">
        <f t="shared" si="468"/>
        <v>6962.600000000001</v>
      </c>
      <c r="AA531" s="7">
        <f t="shared" si="468"/>
        <v>7042.200000000002</v>
      </c>
      <c r="AB531" s="7">
        <f t="shared" si="468"/>
        <v>7090.800000000002</v>
      </c>
    </row>
    <row r="532" spans="1:28" ht="12.75">
      <c r="A532" s="8" t="s">
        <v>32</v>
      </c>
      <c r="B532" s="8">
        <f aca="true" t="shared" si="469" ref="B532:N532">SUM(B519:B531)/2</f>
        <v>0</v>
      </c>
      <c r="C532" s="8">
        <f t="shared" si="469"/>
        <v>86.1</v>
      </c>
      <c r="D532" s="8">
        <f t="shared" si="469"/>
        <v>1131.3999999999999</v>
      </c>
      <c r="E532" s="8">
        <f t="shared" si="469"/>
        <v>1048.1</v>
      </c>
      <c r="F532" s="8">
        <f t="shared" si="469"/>
        <v>655.1999999999999</v>
      </c>
      <c r="G532" s="8">
        <f t="shared" si="469"/>
        <v>542.2</v>
      </c>
      <c r="H532" s="8">
        <f t="shared" si="469"/>
        <v>1468.2</v>
      </c>
      <c r="I532" s="8">
        <f t="shared" si="469"/>
        <v>646.6</v>
      </c>
      <c r="J532" s="8">
        <f t="shared" si="469"/>
        <v>1002.3</v>
      </c>
      <c r="K532" s="8">
        <f t="shared" si="469"/>
        <v>382.5</v>
      </c>
      <c r="L532" s="8">
        <f t="shared" si="469"/>
        <v>79.6</v>
      </c>
      <c r="M532" s="8">
        <f t="shared" si="469"/>
        <v>48.6</v>
      </c>
      <c r="N532" s="8">
        <f t="shared" si="469"/>
        <v>7090.800000000002</v>
      </c>
      <c r="P532" s="8" t="s">
        <v>32</v>
      </c>
      <c r="Q532" s="8">
        <f aca="true" t="shared" si="470" ref="Q532:AB532">SUM(Q519:Q531)/2</f>
        <v>0</v>
      </c>
      <c r="R532" s="8">
        <f t="shared" si="470"/>
        <v>86.1</v>
      </c>
      <c r="S532" s="8">
        <f t="shared" si="470"/>
        <v>1217.4999999999998</v>
      </c>
      <c r="T532" s="8">
        <f t="shared" si="470"/>
        <v>2265.5999999999995</v>
      </c>
      <c r="U532" s="8">
        <f t="shared" si="470"/>
        <v>2920.7999999999997</v>
      </c>
      <c r="V532" s="8">
        <f t="shared" si="470"/>
        <v>3463</v>
      </c>
      <c r="W532" s="8">
        <f t="shared" si="470"/>
        <v>4931.200000000001</v>
      </c>
      <c r="X532" s="8">
        <f t="shared" si="470"/>
        <v>5577.800000000001</v>
      </c>
      <c r="Y532" s="8">
        <f t="shared" si="470"/>
        <v>6580.100000000001</v>
      </c>
      <c r="Z532" s="8">
        <f t="shared" si="470"/>
        <v>6962.600000000001</v>
      </c>
      <c r="AA532" s="8">
        <f t="shared" si="470"/>
        <v>7042.200000000002</v>
      </c>
      <c r="AB532" s="8">
        <f t="shared" si="470"/>
        <v>7090.800000000002</v>
      </c>
    </row>
    <row r="533" spans="1:28" ht="12.75">
      <c r="A533" s="5" t="s">
        <v>33</v>
      </c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6"/>
      <c r="P533" s="5" t="s">
        <v>33</v>
      </c>
      <c r="Q533" s="5">
        <f>B533</f>
        <v>0</v>
      </c>
      <c r="R533" s="5">
        <f aca="true" t="shared" si="471" ref="R533:AB534">C533+Q533</f>
        <v>0</v>
      </c>
      <c r="S533" s="5">
        <f t="shared" si="471"/>
        <v>0</v>
      </c>
      <c r="T533" s="5">
        <f t="shared" si="471"/>
        <v>0</v>
      </c>
      <c r="U533" s="5">
        <f t="shared" si="471"/>
        <v>0</v>
      </c>
      <c r="V533" s="5">
        <f t="shared" si="471"/>
        <v>0</v>
      </c>
      <c r="W533" s="5">
        <f t="shared" si="471"/>
        <v>0</v>
      </c>
      <c r="X533" s="5">
        <f t="shared" si="471"/>
        <v>0</v>
      </c>
      <c r="Y533" s="5">
        <f t="shared" si="471"/>
        <v>0</v>
      </c>
      <c r="Z533" s="5">
        <f t="shared" si="471"/>
        <v>0</v>
      </c>
      <c r="AA533" s="5">
        <f t="shared" si="471"/>
        <v>0</v>
      </c>
      <c r="AB533" s="5">
        <f t="shared" si="471"/>
        <v>0</v>
      </c>
    </row>
    <row r="534" spans="1:28" ht="12.75">
      <c r="A534" s="5" t="s">
        <v>59</v>
      </c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6"/>
      <c r="P534" s="5" t="s">
        <v>59</v>
      </c>
      <c r="Q534" s="5">
        <f>B534</f>
        <v>0</v>
      </c>
      <c r="R534" s="5">
        <f t="shared" si="471"/>
        <v>0</v>
      </c>
      <c r="S534" s="5">
        <f t="shared" si="471"/>
        <v>0</v>
      </c>
      <c r="T534" s="5">
        <f t="shared" si="471"/>
        <v>0</v>
      </c>
      <c r="U534" s="5">
        <f t="shared" si="471"/>
        <v>0</v>
      </c>
      <c r="V534" s="5">
        <f t="shared" si="471"/>
        <v>0</v>
      </c>
      <c r="W534" s="5">
        <f t="shared" si="471"/>
        <v>0</v>
      </c>
      <c r="X534" s="5">
        <f t="shared" si="471"/>
        <v>0</v>
      </c>
      <c r="Y534" s="5">
        <f t="shared" si="471"/>
        <v>0</v>
      </c>
      <c r="Z534" s="5">
        <f t="shared" si="471"/>
        <v>0</v>
      </c>
      <c r="AA534" s="5">
        <f t="shared" si="471"/>
        <v>0</v>
      </c>
      <c r="AB534" s="5">
        <f t="shared" si="471"/>
        <v>0</v>
      </c>
    </row>
    <row r="535" spans="1:28" ht="12.75">
      <c r="A535" s="7" t="s">
        <v>35</v>
      </c>
      <c r="B535" s="7">
        <f aca="true" t="shared" si="472" ref="B535:N535">SUM(B533:B534)</f>
        <v>0</v>
      </c>
      <c r="C535" s="7">
        <f t="shared" si="472"/>
        <v>0</v>
      </c>
      <c r="D535" s="7">
        <f t="shared" si="472"/>
        <v>0</v>
      </c>
      <c r="E535" s="7">
        <f t="shared" si="472"/>
        <v>0</v>
      </c>
      <c r="F535" s="7">
        <f t="shared" si="472"/>
        <v>0</v>
      </c>
      <c r="G535" s="7">
        <f t="shared" si="472"/>
        <v>0</v>
      </c>
      <c r="H535" s="7">
        <f t="shared" si="472"/>
        <v>0</v>
      </c>
      <c r="I535" s="7">
        <f t="shared" si="472"/>
        <v>0</v>
      </c>
      <c r="J535" s="7">
        <f t="shared" si="472"/>
        <v>0</v>
      </c>
      <c r="K535" s="7">
        <f t="shared" si="472"/>
        <v>0</v>
      </c>
      <c r="L535" s="7">
        <f t="shared" si="472"/>
        <v>0</v>
      </c>
      <c r="M535" s="7">
        <f t="shared" si="472"/>
        <v>0</v>
      </c>
      <c r="N535" s="7">
        <f t="shared" si="472"/>
        <v>0</v>
      </c>
      <c r="P535" s="7" t="s">
        <v>35</v>
      </c>
      <c r="Q535" s="7">
        <f aca="true" t="shared" si="473" ref="Q535:AB535">SUM(Q533:Q534)</f>
        <v>0</v>
      </c>
      <c r="R535" s="7">
        <f t="shared" si="473"/>
        <v>0</v>
      </c>
      <c r="S535" s="7">
        <f t="shared" si="473"/>
        <v>0</v>
      </c>
      <c r="T535" s="7">
        <f t="shared" si="473"/>
        <v>0</v>
      </c>
      <c r="U535" s="7">
        <f t="shared" si="473"/>
        <v>0</v>
      </c>
      <c r="V535" s="7">
        <f t="shared" si="473"/>
        <v>0</v>
      </c>
      <c r="W535" s="7">
        <f t="shared" si="473"/>
        <v>0</v>
      </c>
      <c r="X535" s="7">
        <f t="shared" si="473"/>
        <v>0</v>
      </c>
      <c r="Y535" s="7">
        <f t="shared" si="473"/>
        <v>0</v>
      </c>
      <c r="Z535" s="7">
        <f t="shared" si="473"/>
        <v>0</v>
      </c>
      <c r="AA535" s="7">
        <f t="shared" si="473"/>
        <v>0</v>
      </c>
      <c r="AB535" s="7">
        <f t="shared" si="473"/>
        <v>0</v>
      </c>
    </row>
    <row r="536" spans="1:28" ht="12.75">
      <c r="A536" s="8" t="s">
        <v>36</v>
      </c>
      <c r="B536" s="8">
        <f aca="true" t="shared" si="474" ref="B536:N536">SUM(B533:B535)/2</f>
        <v>0</v>
      </c>
      <c r="C536" s="8">
        <f t="shared" si="474"/>
        <v>0</v>
      </c>
      <c r="D536" s="8">
        <f t="shared" si="474"/>
        <v>0</v>
      </c>
      <c r="E536" s="8">
        <f t="shared" si="474"/>
        <v>0</v>
      </c>
      <c r="F536" s="8">
        <f t="shared" si="474"/>
        <v>0</v>
      </c>
      <c r="G536" s="8">
        <f t="shared" si="474"/>
        <v>0</v>
      </c>
      <c r="H536" s="8">
        <f t="shared" si="474"/>
        <v>0</v>
      </c>
      <c r="I536" s="8">
        <f t="shared" si="474"/>
        <v>0</v>
      </c>
      <c r="J536" s="8">
        <f t="shared" si="474"/>
        <v>0</v>
      </c>
      <c r="K536" s="8">
        <f t="shared" si="474"/>
        <v>0</v>
      </c>
      <c r="L536" s="8">
        <f t="shared" si="474"/>
        <v>0</v>
      </c>
      <c r="M536" s="8">
        <f t="shared" si="474"/>
        <v>0</v>
      </c>
      <c r="N536" s="8">
        <f t="shared" si="474"/>
        <v>0</v>
      </c>
      <c r="P536" s="8" t="s">
        <v>36</v>
      </c>
      <c r="Q536" s="8">
        <f aca="true" t="shared" si="475" ref="Q536:AB536">SUM(Q533:Q535)/2</f>
        <v>0</v>
      </c>
      <c r="R536" s="8">
        <f t="shared" si="475"/>
        <v>0</v>
      </c>
      <c r="S536" s="8">
        <f t="shared" si="475"/>
        <v>0</v>
      </c>
      <c r="T536" s="8">
        <f t="shared" si="475"/>
        <v>0</v>
      </c>
      <c r="U536" s="8">
        <f t="shared" si="475"/>
        <v>0</v>
      </c>
      <c r="V536" s="8">
        <f t="shared" si="475"/>
        <v>0</v>
      </c>
      <c r="W536" s="8">
        <f t="shared" si="475"/>
        <v>0</v>
      </c>
      <c r="X536" s="8">
        <f t="shared" si="475"/>
        <v>0</v>
      </c>
      <c r="Y536" s="8">
        <f t="shared" si="475"/>
        <v>0</v>
      </c>
      <c r="Z536" s="8">
        <f t="shared" si="475"/>
        <v>0</v>
      </c>
      <c r="AA536" s="8">
        <f t="shared" si="475"/>
        <v>0</v>
      </c>
      <c r="AB536" s="8">
        <f t="shared" si="475"/>
        <v>0</v>
      </c>
    </row>
    <row r="537" spans="1:28" ht="12.75">
      <c r="A537" s="9" t="s">
        <v>37</v>
      </c>
      <c r="B537" s="9">
        <f aca="true" t="shared" si="476" ref="B537:N537">SUM(B519:B536)/3</f>
        <v>0</v>
      </c>
      <c r="C537" s="9">
        <f t="shared" si="476"/>
        <v>86.09999999999998</v>
      </c>
      <c r="D537" s="9">
        <f t="shared" si="476"/>
        <v>1131.3999999999999</v>
      </c>
      <c r="E537" s="9">
        <f t="shared" si="476"/>
        <v>1048.1</v>
      </c>
      <c r="F537" s="9">
        <f t="shared" si="476"/>
        <v>655.1999999999999</v>
      </c>
      <c r="G537" s="9">
        <f t="shared" si="476"/>
        <v>542.2</v>
      </c>
      <c r="H537" s="9">
        <f t="shared" si="476"/>
        <v>1468.2</v>
      </c>
      <c r="I537" s="9">
        <f t="shared" si="476"/>
        <v>646.6</v>
      </c>
      <c r="J537" s="9">
        <f t="shared" si="476"/>
        <v>1002.2999999999998</v>
      </c>
      <c r="K537" s="9">
        <f t="shared" si="476"/>
        <v>382.5</v>
      </c>
      <c r="L537" s="9">
        <f t="shared" si="476"/>
        <v>79.6</v>
      </c>
      <c r="M537" s="9">
        <f t="shared" si="476"/>
        <v>48.6</v>
      </c>
      <c r="N537" s="9">
        <f t="shared" si="476"/>
        <v>7090.800000000002</v>
      </c>
      <c r="P537" s="9" t="s">
        <v>37</v>
      </c>
      <c r="Q537" s="9">
        <f aca="true" t="shared" si="477" ref="Q537:AB537">SUM(Q519:Q536)/3</f>
        <v>0</v>
      </c>
      <c r="R537" s="9">
        <f t="shared" si="477"/>
        <v>86.09999999999998</v>
      </c>
      <c r="S537" s="9">
        <f t="shared" si="477"/>
        <v>1217.4999999999998</v>
      </c>
      <c r="T537" s="9">
        <f t="shared" si="477"/>
        <v>2265.5999999999995</v>
      </c>
      <c r="U537" s="9">
        <f t="shared" si="477"/>
        <v>2920.7999999999997</v>
      </c>
      <c r="V537" s="9">
        <f t="shared" si="477"/>
        <v>3463</v>
      </c>
      <c r="W537" s="9">
        <f t="shared" si="477"/>
        <v>4931.200000000001</v>
      </c>
      <c r="X537" s="9">
        <f t="shared" si="477"/>
        <v>5577.8</v>
      </c>
      <c r="Y537" s="9">
        <f t="shared" si="477"/>
        <v>6580.100000000001</v>
      </c>
      <c r="Z537" s="9">
        <f t="shared" si="477"/>
        <v>6962.600000000001</v>
      </c>
      <c r="AA537" s="9">
        <f t="shared" si="477"/>
        <v>7042.200000000002</v>
      </c>
      <c r="AB537" s="9">
        <f t="shared" si="477"/>
        <v>7090.800000000002</v>
      </c>
    </row>
    <row r="539" spans="1:29" ht="12.75">
      <c r="A539" s="2" t="s">
        <v>64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2.75">
      <c r="A540" s="2" t="s">
        <v>38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2.75">
      <c r="A541" s="3"/>
      <c r="B541" s="4" t="s">
        <v>2</v>
      </c>
      <c r="C541" s="4" t="s">
        <v>3</v>
      </c>
      <c r="D541" s="4" t="s">
        <v>4</v>
      </c>
      <c r="E541" s="4" t="s">
        <v>5</v>
      </c>
      <c r="F541" s="4" t="s">
        <v>6</v>
      </c>
      <c r="G541" s="4" t="s">
        <v>7</v>
      </c>
      <c r="H541" s="4" t="s">
        <v>8</v>
      </c>
      <c r="I541" s="4" t="s">
        <v>9</v>
      </c>
      <c r="J541" s="4" t="s">
        <v>10</v>
      </c>
      <c r="K541" s="4" t="s">
        <v>11</v>
      </c>
      <c r="L541" s="4" t="s">
        <v>12</v>
      </c>
      <c r="M541" s="4" t="s">
        <v>13</v>
      </c>
      <c r="N541" s="4" t="s">
        <v>14</v>
      </c>
      <c r="O541" s="3"/>
      <c r="P541" s="3"/>
      <c r="Q541" s="4" t="s">
        <v>2</v>
      </c>
      <c r="R541" s="4" t="s">
        <v>3</v>
      </c>
      <c r="S541" s="4" t="s">
        <v>4</v>
      </c>
      <c r="T541" s="4" t="s">
        <v>5</v>
      </c>
      <c r="U541" s="4" t="s">
        <v>6</v>
      </c>
      <c r="V541" s="4" t="s">
        <v>7</v>
      </c>
      <c r="W541" s="4" t="s">
        <v>8</v>
      </c>
      <c r="X541" s="4" t="s">
        <v>9</v>
      </c>
      <c r="Y541" s="4" t="s">
        <v>10</v>
      </c>
      <c r="Z541" s="4" t="s">
        <v>11</v>
      </c>
      <c r="AA541" s="4" t="s">
        <v>12</v>
      </c>
      <c r="AB541" s="4" t="s">
        <v>13</v>
      </c>
      <c r="AC541" s="3"/>
    </row>
    <row r="542" spans="1:28" ht="12.75">
      <c r="A542" s="5" t="s">
        <v>39</v>
      </c>
      <c r="B542" s="5"/>
      <c r="C542" s="5"/>
      <c r="D542" s="5">
        <v>129.4</v>
      </c>
      <c r="E542" s="5"/>
      <c r="F542" s="5"/>
      <c r="G542" s="5"/>
      <c r="H542" s="5"/>
      <c r="I542" s="5"/>
      <c r="J542" s="5"/>
      <c r="K542" s="5"/>
      <c r="L542" s="5"/>
      <c r="M542" s="5"/>
      <c r="N542" s="6">
        <f aca="true" t="shared" si="478" ref="N542:N550">SUM(B542:M542)</f>
        <v>129.4</v>
      </c>
      <c r="P542" s="5" t="s">
        <v>39</v>
      </c>
      <c r="Q542" s="5">
        <f aca="true" t="shared" si="479" ref="Q542:Q550">B542</f>
        <v>0</v>
      </c>
      <c r="R542" s="5">
        <f aca="true" t="shared" si="480" ref="R542:R550">C542+Q542</f>
        <v>0</v>
      </c>
      <c r="S542" s="5">
        <f aca="true" t="shared" si="481" ref="S542:S550">D542+R542</f>
        <v>129.4</v>
      </c>
      <c r="T542" s="5">
        <f aca="true" t="shared" si="482" ref="T542:T550">E542+S542</f>
        <v>129.4</v>
      </c>
      <c r="U542" s="5">
        <f aca="true" t="shared" si="483" ref="U542:U550">F542+T542</f>
        <v>129.4</v>
      </c>
      <c r="V542" s="5">
        <f aca="true" t="shared" si="484" ref="V542:V550">G542+U542</f>
        <v>129.4</v>
      </c>
      <c r="W542" s="5">
        <f aca="true" t="shared" si="485" ref="W542:W550">H542+V542</f>
        <v>129.4</v>
      </c>
      <c r="X542" s="5">
        <f aca="true" t="shared" si="486" ref="X542:X550">I542+W542</f>
        <v>129.4</v>
      </c>
      <c r="Y542" s="5">
        <f aca="true" t="shared" si="487" ref="Y542:Y550">J542+X542</f>
        <v>129.4</v>
      </c>
      <c r="Z542" s="5">
        <f aca="true" t="shared" si="488" ref="Z542:Z550">K542+Y542</f>
        <v>129.4</v>
      </c>
      <c r="AA542" s="5">
        <f aca="true" t="shared" si="489" ref="AA542:AA550">L542+Z542</f>
        <v>129.4</v>
      </c>
      <c r="AB542" s="5"/>
    </row>
    <row r="543" spans="1:28" ht="12.75">
      <c r="A543" s="5" t="s">
        <v>16</v>
      </c>
      <c r="B543" s="5"/>
      <c r="C543" s="5">
        <v>75.2</v>
      </c>
      <c r="D543" s="5">
        <v>326.6</v>
      </c>
      <c r="E543" s="5">
        <v>218.4</v>
      </c>
      <c r="F543" s="5">
        <v>150.7</v>
      </c>
      <c r="G543" s="5">
        <v>203.3</v>
      </c>
      <c r="H543" s="5">
        <v>50</v>
      </c>
      <c r="I543" s="5">
        <v>25</v>
      </c>
      <c r="J543" s="5"/>
      <c r="K543" s="5"/>
      <c r="L543" s="5">
        <v>25.2</v>
      </c>
      <c r="M543" s="5"/>
      <c r="N543" s="6">
        <f t="shared" si="478"/>
        <v>1074.4</v>
      </c>
      <c r="P543" s="5" t="s">
        <v>16</v>
      </c>
      <c r="Q543" s="5">
        <f t="shared" si="479"/>
        <v>0</v>
      </c>
      <c r="R543" s="5">
        <f t="shared" si="480"/>
        <v>75.2</v>
      </c>
      <c r="S543" s="5">
        <f t="shared" si="481"/>
        <v>401.8</v>
      </c>
      <c r="T543" s="5">
        <f t="shared" si="482"/>
        <v>620.2</v>
      </c>
      <c r="U543" s="5">
        <f t="shared" si="483"/>
        <v>770.9000000000001</v>
      </c>
      <c r="V543" s="5">
        <f t="shared" si="484"/>
        <v>974.2</v>
      </c>
      <c r="W543" s="5">
        <f t="shared" si="485"/>
        <v>1024.2</v>
      </c>
      <c r="X543" s="5">
        <f t="shared" si="486"/>
        <v>1049.2</v>
      </c>
      <c r="Y543" s="5">
        <f t="shared" si="487"/>
        <v>1049.2</v>
      </c>
      <c r="Z543" s="5">
        <f t="shared" si="488"/>
        <v>1049.2</v>
      </c>
      <c r="AA543" s="5">
        <f t="shared" si="489"/>
        <v>1074.4</v>
      </c>
      <c r="AB543" s="5"/>
    </row>
    <row r="544" spans="1:28" ht="12.75">
      <c r="A544" s="5" t="s">
        <v>17</v>
      </c>
      <c r="B544" s="5"/>
      <c r="C544" s="5">
        <v>523.8</v>
      </c>
      <c r="D544" s="5"/>
      <c r="E544" s="5"/>
      <c r="F544" s="5">
        <v>54.4</v>
      </c>
      <c r="G544" s="5"/>
      <c r="H544" s="5"/>
      <c r="I544" s="5"/>
      <c r="J544" s="5"/>
      <c r="K544" s="5"/>
      <c r="L544" s="5">
        <v>25.3</v>
      </c>
      <c r="M544" s="5"/>
      <c r="N544" s="6">
        <f t="shared" si="478"/>
        <v>603.4999999999999</v>
      </c>
      <c r="P544" s="5" t="s">
        <v>17</v>
      </c>
      <c r="Q544" s="5">
        <f t="shared" si="479"/>
        <v>0</v>
      </c>
      <c r="R544" s="5">
        <f t="shared" si="480"/>
        <v>523.8</v>
      </c>
      <c r="S544" s="5">
        <f t="shared" si="481"/>
        <v>523.8</v>
      </c>
      <c r="T544" s="5">
        <f t="shared" si="482"/>
        <v>523.8</v>
      </c>
      <c r="U544" s="5">
        <f t="shared" si="483"/>
        <v>578.1999999999999</v>
      </c>
      <c r="V544" s="5">
        <f t="shared" si="484"/>
        <v>578.1999999999999</v>
      </c>
      <c r="W544" s="5">
        <f t="shared" si="485"/>
        <v>578.1999999999999</v>
      </c>
      <c r="X544" s="5">
        <f t="shared" si="486"/>
        <v>578.1999999999999</v>
      </c>
      <c r="Y544" s="5">
        <f t="shared" si="487"/>
        <v>578.1999999999999</v>
      </c>
      <c r="Z544" s="5">
        <f t="shared" si="488"/>
        <v>578.1999999999999</v>
      </c>
      <c r="AA544" s="5">
        <f t="shared" si="489"/>
        <v>603.4999999999999</v>
      </c>
      <c r="AB544" s="5"/>
    </row>
    <row r="545" spans="1:28" ht="12.75">
      <c r="A545" s="5" t="s">
        <v>18</v>
      </c>
      <c r="B545" s="5"/>
      <c r="C545" s="5"/>
      <c r="D545" s="5"/>
      <c r="E545" s="5"/>
      <c r="F545" s="5"/>
      <c r="G545" s="5">
        <v>1.1</v>
      </c>
      <c r="H545" s="5"/>
      <c r="I545" s="5"/>
      <c r="J545" s="5"/>
      <c r="K545" s="5"/>
      <c r="L545" s="5"/>
      <c r="M545" s="5"/>
      <c r="N545" s="6">
        <f t="shared" si="478"/>
        <v>1.1</v>
      </c>
      <c r="P545" s="5" t="s">
        <v>18</v>
      </c>
      <c r="Q545" s="5">
        <f t="shared" si="479"/>
        <v>0</v>
      </c>
      <c r="R545" s="5">
        <f t="shared" si="480"/>
        <v>0</v>
      </c>
      <c r="S545" s="5">
        <f t="shared" si="481"/>
        <v>0</v>
      </c>
      <c r="T545" s="5">
        <f t="shared" si="482"/>
        <v>0</v>
      </c>
      <c r="U545" s="5">
        <f t="shared" si="483"/>
        <v>0</v>
      </c>
      <c r="V545" s="5">
        <f t="shared" si="484"/>
        <v>1.1</v>
      </c>
      <c r="W545" s="5">
        <f t="shared" si="485"/>
        <v>1.1</v>
      </c>
      <c r="X545" s="5">
        <f t="shared" si="486"/>
        <v>1.1</v>
      </c>
      <c r="Y545" s="5">
        <f t="shared" si="487"/>
        <v>1.1</v>
      </c>
      <c r="Z545" s="5">
        <f t="shared" si="488"/>
        <v>1.1</v>
      </c>
      <c r="AA545" s="5">
        <f t="shared" si="489"/>
        <v>1.1</v>
      </c>
      <c r="AB545" s="5"/>
    </row>
    <row r="546" spans="1:28" ht="12.75">
      <c r="A546" s="5" t="s">
        <v>20</v>
      </c>
      <c r="B546" s="5"/>
      <c r="C546" s="5"/>
      <c r="D546" s="5">
        <v>75.2</v>
      </c>
      <c r="E546" s="5">
        <v>24.9</v>
      </c>
      <c r="F546" s="5"/>
      <c r="G546" s="5"/>
      <c r="H546" s="5"/>
      <c r="I546" s="5"/>
      <c r="J546" s="5"/>
      <c r="K546" s="5"/>
      <c r="L546" s="5"/>
      <c r="M546" s="5"/>
      <c r="N546" s="6">
        <f t="shared" si="478"/>
        <v>100.1</v>
      </c>
      <c r="P546" s="5" t="s">
        <v>20</v>
      </c>
      <c r="Q546" s="5">
        <f t="shared" si="479"/>
        <v>0</v>
      </c>
      <c r="R546" s="5">
        <f t="shared" si="480"/>
        <v>0</v>
      </c>
      <c r="S546" s="5">
        <f t="shared" si="481"/>
        <v>75.2</v>
      </c>
      <c r="T546" s="5">
        <f t="shared" si="482"/>
        <v>100.1</v>
      </c>
      <c r="U546" s="5">
        <f t="shared" si="483"/>
        <v>100.1</v>
      </c>
      <c r="V546" s="5">
        <f t="shared" si="484"/>
        <v>100.1</v>
      </c>
      <c r="W546" s="5">
        <f t="shared" si="485"/>
        <v>100.1</v>
      </c>
      <c r="X546" s="5">
        <f t="shared" si="486"/>
        <v>100.1</v>
      </c>
      <c r="Y546" s="5">
        <f t="shared" si="487"/>
        <v>100.1</v>
      </c>
      <c r="Z546" s="5">
        <f t="shared" si="488"/>
        <v>100.1</v>
      </c>
      <c r="AA546" s="5">
        <f t="shared" si="489"/>
        <v>100.1</v>
      </c>
      <c r="AB546" s="5"/>
    </row>
    <row r="547" spans="1:28" ht="12.75">
      <c r="A547" s="5" t="s">
        <v>22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6">
        <f t="shared" si="478"/>
        <v>0</v>
      </c>
      <c r="P547" s="5" t="s">
        <v>22</v>
      </c>
      <c r="Q547" s="5">
        <f t="shared" si="479"/>
        <v>0</v>
      </c>
      <c r="R547" s="5">
        <f t="shared" si="480"/>
        <v>0</v>
      </c>
      <c r="S547" s="5">
        <f t="shared" si="481"/>
        <v>0</v>
      </c>
      <c r="T547" s="5">
        <f t="shared" si="482"/>
        <v>0</v>
      </c>
      <c r="U547" s="5">
        <f t="shared" si="483"/>
        <v>0</v>
      </c>
      <c r="V547" s="5">
        <f t="shared" si="484"/>
        <v>0</v>
      </c>
      <c r="W547" s="5">
        <f t="shared" si="485"/>
        <v>0</v>
      </c>
      <c r="X547" s="5">
        <f t="shared" si="486"/>
        <v>0</v>
      </c>
      <c r="Y547" s="5">
        <f t="shared" si="487"/>
        <v>0</v>
      </c>
      <c r="Z547" s="5">
        <f t="shared" si="488"/>
        <v>0</v>
      </c>
      <c r="AA547" s="5">
        <f t="shared" si="489"/>
        <v>0</v>
      </c>
      <c r="AB547" s="5"/>
    </row>
    <row r="548" spans="1:28" ht="12.75">
      <c r="A548" s="5" t="s">
        <v>23</v>
      </c>
      <c r="B548" s="5"/>
      <c r="C548" s="5"/>
      <c r="D548" s="5"/>
      <c r="E548" s="5"/>
      <c r="F548" s="5"/>
      <c r="G548" s="5">
        <v>20.1</v>
      </c>
      <c r="H548" s="5"/>
      <c r="I548" s="5"/>
      <c r="J548" s="5"/>
      <c r="K548" s="5"/>
      <c r="L548" s="5"/>
      <c r="M548" s="5"/>
      <c r="N548" s="6">
        <f t="shared" si="478"/>
        <v>20.1</v>
      </c>
      <c r="P548" s="5" t="s">
        <v>23</v>
      </c>
      <c r="Q548" s="5">
        <f t="shared" si="479"/>
        <v>0</v>
      </c>
      <c r="R548" s="5">
        <f t="shared" si="480"/>
        <v>0</v>
      </c>
      <c r="S548" s="5">
        <f t="shared" si="481"/>
        <v>0</v>
      </c>
      <c r="T548" s="5">
        <f t="shared" si="482"/>
        <v>0</v>
      </c>
      <c r="U548" s="5">
        <f t="shared" si="483"/>
        <v>0</v>
      </c>
      <c r="V548" s="5">
        <f t="shared" si="484"/>
        <v>20.1</v>
      </c>
      <c r="W548" s="5">
        <f t="shared" si="485"/>
        <v>20.1</v>
      </c>
      <c r="X548" s="5">
        <f t="shared" si="486"/>
        <v>20.1</v>
      </c>
      <c r="Y548" s="5">
        <f t="shared" si="487"/>
        <v>20.1</v>
      </c>
      <c r="Z548" s="5">
        <f t="shared" si="488"/>
        <v>20.1</v>
      </c>
      <c r="AA548" s="5">
        <f t="shared" si="489"/>
        <v>20.1</v>
      </c>
      <c r="AB548" s="5"/>
    </row>
    <row r="549" spans="1:28" ht="12.75">
      <c r="A549" s="5" t="s">
        <v>24</v>
      </c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6">
        <f t="shared" si="478"/>
        <v>0</v>
      </c>
      <c r="P549" s="5" t="s">
        <v>24</v>
      </c>
      <c r="Q549" s="5">
        <f t="shared" si="479"/>
        <v>0</v>
      </c>
      <c r="R549" s="5">
        <f t="shared" si="480"/>
        <v>0</v>
      </c>
      <c r="S549" s="5">
        <f t="shared" si="481"/>
        <v>0</v>
      </c>
      <c r="T549" s="5">
        <f t="shared" si="482"/>
        <v>0</v>
      </c>
      <c r="U549" s="5">
        <f t="shared" si="483"/>
        <v>0</v>
      </c>
      <c r="V549" s="5">
        <f t="shared" si="484"/>
        <v>0</v>
      </c>
      <c r="W549" s="5">
        <f t="shared" si="485"/>
        <v>0</v>
      </c>
      <c r="X549" s="5">
        <f t="shared" si="486"/>
        <v>0</v>
      </c>
      <c r="Y549" s="5">
        <f t="shared" si="487"/>
        <v>0</v>
      </c>
      <c r="Z549" s="5">
        <f t="shared" si="488"/>
        <v>0</v>
      </c>
      <c r="AA549" s="5">
        <f t="shared" si="489"/>
        <v>0</v>
      </c>
      <c r="AB549" s="5"/>
    </row>
    <row r="550" spans="1:28" ht="12.75">
      <c r="A550" s="5" t="s">
        <v>26</v>
      </c>
      <c r="B550" s="5"/>
      <c r="C550" s="5">
        <v>75.2</v>
      </c>
      <c r="D550" s="5">
        <v>25.2</v>
      </c>
      <c r="E550" s="5"/>
      <c r="F550" s="5"/>
      <c r="G550" s="5"/>
      <c r="H550" s="5">
        <v>228</v>
      </c>
      <c r="I550" s="5"/>
      <c r="J550" s="5"/>
      <c r="K550" s="5"/>
      <c r="L550" s="5"/>
      <c r="M550" s="5"/>
      <c r="N550" s="6">
        <f t="shared" si="478"/>
        <v>328.4</v>
      </c>
      <c r="P550" s="5" t="s">
        <v>26</v>
      </c>
      <c r="Q550" s="5">
        <f t="shared" si="479"/>
        <v>0</v>
      </c>
      <c r="R550" s="5">
        <f t="shared" si="480"/>
        <v>75.2</v>
      </c>
      <c r="S550" s="5">
        <f t="shared" si="481"/>
        <v>100.4</v>
      </c>
      <c r="T550" s="5">
        <f t="shared" si="482"/>
        <v>100.4</v>
      </c>
      <c r="U550" s="5">
        <f t="shared" si="483"/>
        <v>100.4</v>
      </c>
      <c r="V550" s="5">
        <f t="shared" si="484"/>
        <v>100.4</v>
      </c>
      <c r="W550" s="5">
        <f t="shared" si="485"/>
        <v>328.4</v>
      </c>
      <c r="X550" s="5">
        <f t="shared" si="486"/>
        <v>328.4</v>
      </c>
      <c r="Y550" s="5">
        <f t="shared" si="487"/>
        <v>328.4</v>
      </c>
      <c r="Z550" s="5">
        <f t="shared" si="488"/>
        <v>328.4</v>
      </c>
      <c r="AA550" s="5">
        <f t="shared" si="489"/>
        <v>328.4</v>
      </c>
      <c r="AB550" s="5"/>
    </row>
    <row r="551" spans="1:28" ht="12.75">
      <c r="A551" s="7" t="s">
        <v>31</v>
      </c>
      <c r="B551" s="7">
        <f aca="true" t="shared" si="490" ref="B551:N551">SUM(B542:B550)</f>
        <v>0</v>
      </c>
      <c r="C551" s="7">
        <f t="shared" si="490"/>
        <v>674.2</v>
      </c>
      <c r="D551" s="7">
        <f t="shared" si="490"/>
        <v>556.4000000000001</v>
      </c>
      <c r="E551" s="7">
        <f t="shared" si="490"/>
        <v>243.3</v>
      </c>
      <c r="F551" s="7">
        <f t="shared" si="490"/>
        <v>205.1</v>
      </c>
      <c r="G551" s="7">
        <f t="shared" si="490"/>
        <v>224.5</v>
      </c>
      <c r="H551" s="7">
        <f t="shared" si="490"/>
        <v>278</v>
      </c>
      <c r="I551" s="7">
        <f t="shared" si="490"/>
        <v>25</v>
      </c>
      <c r="J551" s="7">
        <f t="shared" si="490"/>
        <v>0</v>
      </c>
      <c r="K551" s="7">
        <f t="shared" si="490"/>
        <v>0</v>
      </c>
      <c r="L551" s="7">
        <f t="shared" si="490"/>
        <v>50.5</v>
      </c>
      <c r="M551" s="7">
        <f t="shared" si="490"/>
        <v>0</v>
      </c>
      <c r="N551" s="7">
        <f t="shared" si="490"/>
        <v>2257</v>
      </c>
      <c r="P551" s="7" t="s">
        <v>31</v>
      </c>
      <c r="Q551" s="7">
        <f aca="true" t="shared" si="491" ref="Q551:AB551">SUM(Q542:Q550)</f>
        <v>0</v>
      </c>
      <c r="R551" s="7">
        <f t="shared" si="491"/>
        <v>674.2</v>
      </c>
      <c r="S551" s="7">
        <f t="shared" si="491"/>
        <v>1230.6000000000001</v>
      </c>
      <c r="T551" s="7">
        <f t="shared" si="491"/>
        <v>1473.9</v>
      </c>
      <c r="U551" s="7">
        <f t="shared" si="491"/>
        <v>1679</v>
      </c>
      <c r="V551" s="7">
        <f t="shared" si="491"/>
        <v>1903.5</v>
      </c>
      <c r="W551" s="7">
        <f t="shared" si="491"/>
        <v>2181.5</v>
      </c>
      <c r="X551" s="7">
        <f t="shared" si="491"/>
        <v>2206.5</v>
      </c>
      <c r="Y551" s="7">
        <f t="shared" si="491"/>
        <v>2206.5</v>
      </c>
      <c r="Z551" s="7">
        <f t="shared" si="491"/>
        <v>2206.5</v>
      </c>
      <c r="AA551" s="7">
        <f t="shared" si="491"/>
        <v>2257</v>
      </c>
      <c r="AB551" s="7">
        <f t="shared" si="491"/>
        <v>0</v>
      </c>
    </row>
    <row r="552" spans="1:28" ht="12.75">
      <c r="A552" s="8" t="s">
        <v>32</v>
      </c>
      <c r="B552" s="8">
        <f aca="true" t="shared" si="492" ref="B552:N552">SUM(B542:B551)/2</f>
        <v>0</v>
      </c>
      <c r="C552" s="8">
        <f t="shared" si="492"/>
        <v>674.2</v>
      </c>
      <c r="D552" s="8">
        <f t="shared" si="492"/>
        <v>556.4000000000001</v>
      </c>
      <c r="E552" s="8">
        <f t="shared" si="492"/>
        <v>243.3</v>
      </c>
      <c r="F552" s="8">
        <f t="shared" si="492"/>
        <v>205.1</v>
      </c>
      <c r="G552" s="8">
        <f t="shared" si="492"/>
        <v>224.5</v>
      </c>
      <c r="H552" s="8">
        <f t="shared" si="492"/>
        <v>278</v>
      </c>
      <c r="I552" s="8">
        <f t="shared" si="492"/>
        <v>25</v>
      </c>
      <c r="J552" s="8">
        <f t="shared" si="492"/>
        <v>0</v>
      </c>
      <c r="K552" s="8">
        <f t="shared" si="492"/>
        <v>0</v>
      </c>
      <c r="L552" s="8">
        <f t="shared" si="492"/>
        <v>50.5</v>
      </c>
      <c r="M552" s="8">
        <f t="shared" si="492"/>
        <v>0</v>
      </c>
      <c r="N552" s="8">
        <f t="shared" si="492"/>
        <v>2257</v>
      </c>
      <c r="P552" s="8" t="s">
        <v>32</v>
      </c>
      <c r="Q552" s="8">
        <f aca="true" t="shared" si="493" ref="Q552:AB552">SUM(Q542:Q551)/2</f>
        <v>0</v>
      </c>
      <c r="R552" s="8">
        <f t="shared" si="493"/>
        <v>674.2</v>
      </c>
      <c r="S552" s="8">
        <f t="shared" si="493"/>
        <v>1230.6000000000001</v>
      </c>
      <c r="T552" s="8">
        <f t="shared" si="493"/>
        <v>1473.9</v>
      </c>
      <c r="U552" s="8">
        <f t="shared" si="493"/>
        <v>1679</v>
      </c>
      <c r="V552" s="8">
        <f t="shared" si="493"/>
        <v>1903.5</v>
      </c>
      <c r="W552" s="8">
        <f t="shared" si="493"/>
        <v>2181.5</v>
      </c>
      <c r="X552" s="8">
        <f t="shared" si="493"/>
        <v>2206.5</v>
      </c>
      <c r="Y552" s="8">
        <f t="shared" si="493"/>
        <v>2206.5</v>
      </c>
      <c r="Z552" s="8">
        <f t="shared" si="493"/>
        <v>2206.5</v>
      </c>
      <c r="AA552" s="8">
        <f t="shared" si="493"/>
        <v>2257</v>
      </c>
      <c r="AB552" s="8">
        <f t="shared" si="493"/>
        <v>0</v>
      </c>
    </row>
    <row r="553" spans="1:28" ht="12.75">
      <c r="A553" s="5" t="s">
        <v>27</v>
      </c>
      <c r="B553" s="5"/>
      <c r="C553" s="5"/>
      <c r="D553" s="5"/>
      <c r="E553" s="5">
        <v>1.5</v>
      </c>
      <c r="F553" s="5"/>
      <c r="G553" s="5"/>
      <c r="H553" s="5"/>
      <c r="I553" s="5"/>
      <c r="J553" s="5"/>
      <c r="K553" s="5"/>
      <c r="L553" s="5"/>
      <c r="M553" s="5"/>
      <c r="N553" s="6">
        <f>SUM(B553:M553)</f>
        <v>1.5</v>
      </c>
      <c r="P553" s="5" t="s">
        <v>27</v>
      </c>
      <c r="Q553" s="5">
        <f>B553</f>
        <v>0</v>
      </c>
      <c r="R553" s="5">
        <f aca="true" t="shared" si="494" ref="R553:AA553">C553+Q553</f>
        <v>0</v>
      </c>
      <c r="S553" s="5">
        <f t="shared" si="494"/>
        <v>0</v>
      </c>
      <c r="T553" s="5">
        <f t="shared" si="494"/>
        <v>1.5</v>
      </c>
      <c r="U553" s="5">
        <f t="shared" si="494"/>
        <v>1.5</v>
      </c>
      <c r="V553" s="5">
        <f t="shared" si="494"/>
        <v>1.5</v>
      </c>
      <c r="W553" s="5">
        <f t="shared" si="494"/>
        <v>1.5</v>
      </c>
      <c r="X553" s="5">
        <f t="shared" si="494"/>
        <v>1.5</v>
      </c>
      <c r="Y553" s="5">
        <f t="shared" si="494"/>
        <v>1.5</v>
      </c>
      <c r="Z553" s="5">
        <f t="shared" si="494"/>
        <v>1.5</v>
      </c>
      <c r="AA553" s="5">
        <f t="shared" si="494"/>
        <v>1.5</v>
      </c>
      <c r="AB553" s="5"/>
    </row>
    <row r="554" spans="1:28" ht="12.75">
      <c r="A554" s="7" t="s">
        <v>35</v>
      </c>
      <c r="B554" s="7">
        <f aca="true" t="shared" si="495" ref="B554:N554">SUM(B553:B553)</f>
        <v>0</v>
      </c>
      <c r="C554" s="7">
        <f t="shared" si="495"/>
        <v>0</v>
      </c>
      <c r="D554" s="7">
        <f t="shared" si="495"/>
        <v>0</v>
      </c>
      <c r="E554" s="7">
        <f t="shared" si="495"/>
        <v>1.5</v>
      </c>
      <c r="F554" s="7">
        <f t="shared" si="495"/>
        <v>0</v>
      </c>
      <c r="G554" s="7">
        <f t="shared" si="495"/>
        <v>0</v>
      </c>
      <c r="H554" s="7">
        <f t="shared" si="495"/>
        <v>0</v>
      </c>
      <c r="I554" s="7">
        <f t="shared" si="495"/>
        <v>0</v>
      </c>
      <c r="J554" s="7">
        <f t="shared" si="495"/>
        <v>0</v>
      </c>
      <c r="K554" s="7">
        <f t="shared" si="495"/>
        <v>0</v>
      </c>
      <c r="L554" s="7">
        <f t="shared" si="495"/>
        <v>0</v>
      </c>
      <c r="M554" s="7">
        <f t="shared" si="495"/>
        <v>0</v>
      </c>
      <c r="N554" s="7">
        <f t="shared" si="495"/>
        <v>1.5</v>
      </c>
      <c r="P554" s="7" t="s">
        <v>35</v>
      </c>
      <c r="Q554" s="7">
        <f aca="true" t="shared" si="496" ref="Q554:AB554">SUM(Q553:Q553)</f>
        <v>0</v>
      </c>
      <c r="R554" s="7">
        <f t="shared" si="496"/>
        <v>0</v>
      </c>
      <c r="S554" s="7">
        <f t="shared" si="496"/>
        <v>0</v>
      </c>
      <c r="T554" s="7">
        <f t="shared" si="496"/>
        <v>1.5</v>
      </c>
      <c r="U554" s="7">
        <f t="shared" si="496"/>
        <v>1.5</v>
      </c>
      <c r="V554" s="7">
        <f t="shared" si="496"/>
        <v>1.5</v>
      </c>
      <c r="W554" s="7">
        <f t="shared" si="496"/>
        <v>1.5</v>
      </c>
      <c r="X554" s="7">
        <f t="shared" si="496"/>
        <v>1.5</v>
      </c>
      <c r="Y554" s="7">
        <f t="shared" si="496"/>
        <v>1.5</v>
      </c>
      <c r="Z554" s="7">
        <f t="shared" si="496"/>
        <v>1.5</v>
      </c>
      <c r="AA554" s="7">
        <f t="shared" si="496"/>
        <v>1.5</v>
      </c>
      <c r="AB554" s="7">
        <f t="shared" si="496"/>
        <v>0</v>
      </c>
    </row>
    <row r="555" spans="1:28" ht="12.75">
      <c r="A555" s="8" t="s">
        <v>36</v>
      </c>
      <c r="B555" s="8">
        <f aca="true" t="shared" si="497" ref="B555:N555">SUM(B553:B554)/2</f>
        <v>0</v>
      </c>
      <c r="C555" s="8">
        <f t="shared" si="497"/>
        <v>0</v>
      </c>
      <c r="D555" s="8">
        <f t="shared" si="497"/>
        <v>0</v>
      </c>
      <c r="E555" s="8">
        <f t="shared" si="497"/>
        <v>1.5</v>
      </c>
      <c r="F555" s="8">
        <f t="shared" si="497"/>
        <v>0</v>
      </c>
      <c r="G555" s="8">
        <f t="shared" si="497"/>
        <v>0</v>
      </c>
      <c r="H555" s="8">
        <f t="shared" si="497"/>
        <v>0</v>
      </c>
      <c r="I555" s="8">
        <f t="shared" si="497"/>
        <v>0</v>
      </c>
      <c r="J555" s="8">
        <f t="shared" si="497"/>
        <v>0</v>
      </c>
      <c r="K555" s="8">
        <f t="shared" si="497"/>
        <v>0</v>
      </c>
      <c r="L555" s="8">
        <f t="shared" si="497"/>
        <v>0</v>
      </c>
      <c r="M555" s="8">
        <f t="shared" si="497"/>
        <v>0</v>
      </c>
      <c r="N555" s="8">
        <f t="shared" si="497"/>
        <v>1.5</v>
      </c>
      <c r="P555" s="8" t="s">
        <v>36</v>
      </c>
      <c r="Q555" s="8">
        <f aca="true" t="shared" si="498" ref="Q555:AB555">SUM(Q553:Q554)/2</f>
        <v>0</v>
      </c>
      <c r="R555" s="8">
        <f t="shared" si="498"/>
        <v>0</v>
      </c>
      <c r="S555" s="8">
        <f t="shared" si="498"/>
        <v>0</v>
      </c>
      <c r="T555" s="8">
        <f t="shared" si="498"/>
        <v>1.5</v>
      </c>
      <c r="U555" s="8">
        <f t="shared" si="498"/>
        <v>1.5</v>
      </c>
      <c r="V555" s="8">
        <f t="shared" si="498"/>
        <v>1.5</v>
      </c>
      <c r="W555" s="8">
        <f t="shared" si="498"/>
        <v>1.5</v>
      </c>
      <c r="X555" s="8">
        <f t="shared" si="498"/>
        <v>1.5</v>
      </c>
      <c r="Y555" s="8">
        <f t="shared" si="498"/>
        <v>1.5</v>
      </c>
      <c r="Z555" s="8">
        <f t="shared" si="498"/>
        <v>1.5</v>
      </c>
      <c r="AA555" s="8">
        <f t="shared" si="498"/>
        <v>1.5</v>
      </c>
      <c r="AB555" s="8">
        <f t="shared" si="498"/>
        <v>0</v>
      </c>
    </row>
    <row r="556" spans="1:28" ht="12.75">
      <c r="A556" s="9" t="s">
        <v>37</v>
      </c>
      <c r="B556" s="9">
        <f aca="true" t="shared" si="499" ref="B556:N556">SUM(B542:B555)/3</f>
        <v>0</v>
      </c>
      <c r="C556" s="9">
        <f t="shared" si="499"/>
        <v>674.2</v>
      </c>
      <c r="D556" s="9">
        <f t="shared" si="499"/>
        <v>556.4000000000001</v>
      </c>
      <c r="E556" s="9">
        <f t="shared" si="499"/>
        <v>244.80000000000004</v>
      </c>
      <c r="F556" s="9">
        <f t="shared" si="499"/>
        <v>205.1</v>
      </c>
      <c r="G556" s="9">
        <f t="shared" si="499"/>
        <v>224.5</v>
      </c>
      <c r="H556" s="9">
        <f t="shared" si="499"/>
        <v>278</v>
      </c>
      <c r="I556" s="9">
        <f t="shared" si="499"/>
        <v>25</v>
      </c>
      <c r="J556" s="9">
        <f t="shared" si="499"/>
        <v>0</v>
      </c>
      <c r="K556" s="9">
        <f t="shared" si="499"/>
        <v>0</v>
      </c>
      <c r="L556" s="9">
        <f t="shared" si="499"/>
        <v>50.5</v>
      </c>
      <c r="M556" s="9">
        <f t="shared" si="499"/>
        <v>0</v>
      </c>
      <c r="N556" s="9">
        <f t="shared" si="499"/>
        <v>2258.5</v>
      </c>
      <c r="P556" s="9" t="s">
        <v>37</v>
      </c>
      <c r="Q556" s="9">
        <f aca="true" t="shared" si="500" ref="Q556:AB556">SUM(Q542:Q555)/3</f>
        <v>0</v>
      </c>
      <c r="R556" s="9">
        <f t="shared" si="500"/>
        <v>674.2</v>
      </c>
      <c r="S556" s="9">
        <f t="shared" si="500"/>
        <v>1230.6000000000001</v>
      </c>
      <c r="T556" s="9">
        <f t="shared" si="500"/>
        <v>1475.4000000000003</v>
      </c>
      <c r="U556" s="9">
        <f t="shared" si="500"/>
        <v>1680.5</v>
      </c>
      <c r="V556" s="9">
        <f t="shared" si="500"/>
        <v>1905</v>
      </c>
      <c r="W556" s="9">
        <f t="shared" si="500"/>
        <v>2183</v>
      </c>
      <c r="X556" s="9">
        <f t="shared" si="500"/>
        <v>2208</v>
      </c>
      <c r="Y556" s="9">
        <f t="shared" si="500"/>
        <v>2208</v>
      </c>
      <c r="Z556" s="9">
        <f t="shared" si="500"/>
        <v>2208</v>
      </c>
      <c r="AA556" s="9">
        <f t="shared" si="500"/>
        <v>2258.5</v>
      </c>
      <c r="AB556" s="9">
        <f t="shared" si="500"/>
        <v>0</v>
      </c>
    </row>
    <row r="558" spans="1:29" ht="12.75">
      <c r="A558" s="2" t="s">
        <v>65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2.75">
      <c r="A559" s="2" t="s">
        <v>1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2.75">
      <c r="A560" s="3"/>
      <c r="B560" s="4" t="s">
        <v>2</v>
      </c>
      <c r="C560" s="4" t="s">
        <v>3</v>
      </c>
      <c r="D560" s="4" t="s">
        <v>4</v>
      </c>
      <c r="E560" s="4" t="s">
        <v>5</v>
      </c>
      <c r="F560" s="4" t="s">
        <v>6</v>
      </c>
      <c r="G560" s="4" t="s">
        <v>7</v>
      </c>
      <c r="H560" s="4" t="s">
        <v>8</v>
      </c>
      <c r="I560" s="4" t="s">
        <v>9</v>
      </c>
      <c r="J560" s="4" t="s">
        <v>10</v>
      </c>
      <c r="K560" s="4" t="s">
        <v>11</v>
      </c>
      <c r="L560" s="4" t="s">
        <v>12</v>
      </c>
      <c r="M560" s="4" t="s">
        <v>13</v>
      </c>
      <c r="N560" s="4" t="s">
        <v>14</v>
      </c>
      <c r="O560" s="3"/>
      <c r="P560" s="3"/>
      <c r="Q560" s="4" t="s">
        <v>2</v>
      </c>
      <c r="R560" s="4" t="s">
        <v>3</v>
      </c>
      <c r="S560" s="4" t="s">
        <v>4</v>
      </c>
      <c r="T560" s="4" t="s">
        <v>5</v>
      </c>
      <c r="U560" s="4" t="s">
        <v>6</v>
      </c>
      <c r="V560" s="4" t="s">
        <v>7</v>
      </c>
      <c r="W560" s="4" t="s">
        <v>8</v>
      </c>
      <c r="X560" s="4" t="s">
        <v>9</v>
      </c>
      <c r="Y560" s="4" t="s">
        <v>10</v>
      </c>
      <c r="Z560" s="4" t="s">
        <v>11</v>
      </c>
      <c r="AA560" s="4" t="s">
        <v>12</v>
      </c>
      <c r="AB560" s="4" t="s">
        <v>13</v>
      </c>
      <c r="AC560" s="3"/>
    </row>
    <row r="561" spans="1:28" ht="12.75">
      <c r="A561" s="5" t="s">
        <v>15</v>
      </c>
      <c r="B561" s="5"/>
      <c r="C561" s="5"/>
      <c r="D561" s="5"/>
      <c r="E561" s="5"/>
      <c r="F561" s="5">
        <v>43.2</v>
      </c>
      <c r="G561" s="5"/>
      <c r="H561" s="5">
        <v>27.2</v>
      </c>
      <c r="I561" s="5">
        <v>52.9</v>
      </c>
      <c r="J561" s="5">
        <v>24.4</v>
      </c>
      <c r="K561" s="5">
        <v>77.6</v>
      </c>
      <c r="L561" s="5"/>
      <c r="M561" s="5">
        <v>97.4</v>
      </c>
      <c r="N561" s="6">
        <f aca="true" t="shared" si="501" ref="N561:N572">SUM(B561:M561)</f>
        <v>322.70000000000005</v>
      </c>
      <c r="P561" s="5" t="s">
        <v>15</v>
      </c>
      <c r="Q561" s="5">
        <f aca="true" t="shared" si="502" ref="Q561:Q572">B561</f>
        <v>0</v>
      </c>
      <c r="R561" s="5">
        <f aca="true" t="shared" si="503" ref="R561:R572">C561+Q561</f>
        <v>0</v>
      </c>
      <c r="S561" s="5">
        <f aca="true" t="shared" si="504" ref="S561:S572">D561+R561</f>
        <v>0</v>
      </c>
      <c r="T561" s="5">
        <f aca="true" t="shared" si="505" ref="T561:T572">E561+S561</f>
        <v>0</v>
      </c>
      <c r="U561" s="5">
        <f aca="true" t="shared" si="506" ref="U561:U572">F561+T561</f>
        <v>43.2</v>
      </c>
      <c r="V561" s="5">
        <f aca="true" t="shared" si="507" ref="V561:V572">G561+U561</f>
        <v>43.2</v>
      </c>
      <c r="W561" s="5">
        <f aca="true" t="shared" si="508" ref="W561:W572">H561+V561</f>
        <v>70.4</v>
      </c>
      <c r="X561" s="5">
        <f aca="true" t="shared" si="509" ref="X561:X572">I561+W561</f>
        <v>123.30000000000001</v>
      </c>
      <c r="Y561" s="5">
        <f aca="true" t="shared" si="510" ref="Y561:Y572">J561+X561</f>
        <v>147.70000000000002</v>
      </c>
      <c r="Z561" s="5">
        <f aca="true" t="shared" si="511" ref="Z561:Z572">K561+Y561</f>
        <v>225.3</v>
      </c>
      <c r="AA561" s="5">
        <f aca="true" t="shared" si="512" ref="AA561:AA572">L561+Z561</f>
        <v>225.3</v>
      </c>
      <c r="AB561" s="5">
        <f aca="true" t="shared" si="513" ref="AB561:AB572">M561+AA561</f>
        <v>322.70000000000005</v>
      </c>
    </row>
    <row r="562" spans="1:28" ht="12.75">
      <c r="A562" s="5" t="s">
        <v>16</v>
      </c>
      <c r="B562" s="5"/>
      <c r="C562" s="5">
        <v>26.8</v>
      </c>
      <c r="D562" s="5">
        <v>418.6</v>
      </c>
      <c r="E562" s="5">
        <v>24.9</v>
      </c>
      <c r="F562" s="5">
        <v>72.6</v>
      </c>
      <c r="G562" s="5"/>
      <c r="H562" s="5"/>
      <c r="I562" s="5"/>
      <c r="J562" s="5"/>
      <c r="K562" s="5"/>
      <c r="L562" s="5"/>
      <c r="M562" s="5"/>
      <c r="N562" s="6">
        <f t="shared" si="501"/>
        <v>542.9</v>
      </c>
      <c r="P562" s="5" t="s">
        <v>16</v>
      </c>
      <c r="Q562" s="5">
        <f t="shared" si="502"/>
        <v>0</v>
      </c>
      <c r="R562" s="5">
        <f t="shared" si="503"/>
        <v>26.8</v>
      </c>
      <c r="S562" s="5">
        <f t="shared" si="504"/>
        <v>445.40000000000003</v>
      </c>
      <c r="T562" s="5">
        <f t="shared" si="505"/>
        <v>470.3</v>
      </c>
      <c r="U562" s="5">
        <f t="shared" si="506"/>
        <v>542.9</v>
      </c>
      <c r="V562" s="5">
        <f t="shared" si="507"/>
        <v>542.9</v>
      </c>
      <c r="W562" s="5">
        <f t="shared" si="508"/>
        <v>542.9</v>
      </c>
      <c r="X562" s="5">
        <f t="shared" si="509"/>
        <v>542.9</v>
      </c>
      <c r="Y562" s="5">
        <f t="shared" si="510"/>
        <v>542.9</v>
      </c>
      <c r="Z562" s="5">
        <f t="shared" si="511"/>
        <v>542.9</v>
      </c>
      <c r="AA562" s="5">
        <f t="shared" si="512"/>
        <v>542.9</v>
      </c>
      <c r="AB562" s="5">
        <f t="shared" si="513"/>
        <v>542.9</v>
      </c>
    </row>
    <row r="563" spans="1:28" ht="12.75">
      <c r="A563" s="5" t="s">
        <v>17</v>
      </c>
      <c r="B563" s="5">
        <v>114.7</v>
      </c>
      <c r="C563" s="5">
        <v>139.6</v>
      </c>
      <c r="D563" s="5">
        <v>298.5</v>
      </c>
      <c r="E563" s="5">
        <v>271.6</v>
      </c>
      <c r="F563" s="5">
        <v>28</v>
      </c>
      <c r="G563" s="5">
        <v>27.1</v>
      </c>
      <c r="H563" s="5"/>
      <c r="I563" s="5"/>
      <c r="J563" s="5"/>
      <c r="K563" s="5"/>
      <c r="L563" s="5">
        <v>26</v>
      </c>
      <c r="M563" s="5">
        <v>26</v>
      </c>
      <c r="N563" s="6">
        <f t="shared" si="501"/>
        <v>931.5</v>
      </c>
      <c r="P563" s="5" t="s">
        <v>17</v>
      </c>
      <c r="Q563" s="5">
        <f t="shared" si="502"/>
        <v>114.7</v>
      </c>
      <c r="R563" s="5">
        <f t="shared" si="503"/>
        <v>254.3</v>
      </c>
      <c r="S563" s="5">
        <f t="shared" si="504"/>
        <v>552.8</v>
      </c>
      <c r="T563" s="5">
        <f t="shared" si="505"/>
        <v>824.4</v>
      </c>
      <c r="U563" s="5">
        <f t="shared" si="506"/>
        <v>852.4</v>
      </c>
      <c r="V563" s="5">
        <f t="shared" si="507"/>
        <v>879.5</v>
      </c>
      <c r="W563" s="5">
        <f t="shared" si="508"/>
        <v>879.5</v>
      </c>
      <c r="X563" s="5">
        <f t="shared" si="509"/>
        <v>879.5</v>
      </c>
      <c r="Y563" s="5">
        <f t="shared" si="510"/>
        <v>879.5</v>
      </c>
      <c r="Z563" s="5">
        <f t="shared" si="511"/>
        <v>879.5</v>
      </c>
      <c r="AA563" s="5">
        <f t="shared" si="512"/>
        <v>905.5</v>
      </c>
      <c r="AB563" s="5">
        <f t="shared" si="513"/>
        <v>931.5</v>
      </c>
    </row>
    <row r="564" spans="1:28" ht="12.75">
      <c r="A564" s="5" t="s">
        <v>18</v>
      </c>
      <c r="B564" s="5"/>
      <c r="C564" s="5"/>
      <c r="D564" s="5">
        <v>3.4</v>
      </c>
      <c r="E564" s="5"/>
      <c r="F564" s="5"/>
      <c r="G564" s="5"/>
      <c r="H564" s="5"/>
      <c r="I564" s="5"/>
      <c r="J564" s="5"/>
      <c r="K564" s="5"/>
      <c r="L564" s="5"/>
      <c r="M564" s="5"/>
      <c r="N564" s="6">
        <f t="shared" si="501"/>
        <v>3.4</v>
      </c>
      <c r="P564" s="5" t="s">
        <v>18</v>
      </c>
      <c r="Q564" s="5">
        <f t="shared" si="502"/>
        <v>0</v>
      </c>
      <c r="R564" s="5">
        <f t="shared" si="503"/>
        <v>0</v>
      </c>
      <c r="S564" s="5">
        <f t="shared" si="504"/>
        <v>3.4</v>
      </c>
      <c r="T564" s="5">
        <f t="shared" si="505"/>
        <v>3.4</v>
      </c>
      <c r="U564" s="5">
        <f t="shared" si="506"/>
        <v>3.4</v>
      </c>
      <c r="V564" s="5">
        <f t="shared" si="507"/>
        <v>3.4</v>
      </c>
      <c r="W564" s="5">
        <f t="shared" si="508"/>
        <v>3.4</v>
      </c>
      <c r="X564" s="5">
        <f t="shared" si="509"/>
        <v>3.4</v>
      </c>
      <c r="Y564" s="5">
        <f t="shared" si="510"/>
        <v>3.4</v>
      </c>
      <c r="Z564" s="5">
        <f t="shared" si="511"/>
        <v>3.4</v>
      </c>
      <c r="AA564" s="5">
        <f t="shared" si="512"/>
        <v>3.4</v>
      </c>
      <c r="AB564" s="5">
        <f t="shared" si="513"/>
        <v>3.4</v>
      </c>
    </row>
    <row r="565" spans="1:28" ht="12.75">
      <c r="A565" s="5" t="s">
        <v>20</v>
      </c>
      <c r="B565" s="5"/>
      <c r="C565" s="5"/>
      <c r="D565" s="5">
        <v>111</v>
      </c>
      <c r="E565" s="5"/>
      <c r="F565" s="5"/>
      <c r="G565" s="5"/>
      <c r="H565" s="5"/>
      <c r="I565" s="5"/>
      <c r="J565" s="5"/>
      <c r="K565" s="5"/>
      <c r="L565" s="5"/>
      <c r="M565" s="5"/>
      <c r="N565" s="6">
        <f t="shared" si="501"/>
        <v>111</v>
      </c>
      <c r="P565" s="5" t="s">
        <v>20</v>
      </c>
      <c r="Q565" s="5">
        <f t="shared" si="502"/>
        <v>0</v>
      </c>
      <c r="R565" s="5">
        <f t="shared" si="503"/>
        <v>0</v>
      </c>
      <c r="S565" s="5">
        <f t="shared" si="504"/>
        <v>111</v>
      </c>
      <c r="T565" s="5">
        <f t="shared" si="505"/>
        <v>111</v>
      </c>
      <c r="U565" s="5">
        <f t="shared" si="506"/>
        <v>111</v>
      </c>
      <c r="V565" s="5">
        <f t="shared" si="507"/>
        <v>111</v>
      </c>
      <c r="W565" s="5">
        <f t="shared" si="508"/>
        <v>111</v>
      </c>
      <c r="X565" s="5">
        <f t="shared" si="509"/>
        <v>111</v>
      </c>
      <c r="Y565" s="5">
        <f t="shared" si="510"/>
        <v>111</v>
      </c>
      <c r="Z565" s="5">
        <f t="shared" si="511"/>
        <v>111</v>
      </c>
      <c r="AA565" s="5">
        <f t="shared" si="512"/>
        <v>111</v>
      </c>
      <c r="AB565" s="5">
        <f t="shared" si="513"/>
        <v>111</v>
      </c>
    </row>
    <row r="566" spans="1:28" ht="12.75">
      <c r="A566" s="5" t="s">
        <v>43</v>
      </c>
      <c r="B566" s="5"/>
      <c r="C566" s="5"/>
      <c r="D566" s="5">
        <v>9.9</v>
      </c>
      <c r="E566" s="5"/>
      <c r="F566" s="5"/>
      <c r="G566" s="5"/>
      <c r="H566" s="5"/>
      <c r="I566" s="5"/>
      <c r="J566" s="5"/>
      <c r="K566" s="5"/>
      <c r="L566" s="5"/>
      <c r="M566" s="5"/>
      <c r="N566" s="6">
        <f t="shared" si="501"/>
        <v>9.9</v>
      </c>
      <c r="P566" s="5" t="s">
        <v>43</v>
      </c>
      <c r="Q566" s="5">
        <f t="shared" si="502"/>
        <v>0</v>
      </c>
      <c r="R566" s="5">
        <f t="shared" si="503"/>
        <v>0</v>
      </c>
      <c r="S566" s="5">
        <f t="shared" si="504"/>
        <v>9.9</v>
      </c>
      <c r="T566" s="5">
        <f t="shared" si="505"/>
        <v>9.9</v>
      </c>
      <c r="U566" s="5">
        <f t="shared" si="506"/>
        <v>9.9</v>
      </c>
      <c r="V566" s="5">
        <f t="shared" si="507"/>
        <v>9.9</v>
      </c>
      <c r="W566" s="5">
        <f t="shared" si="508"/>
        <v>9.9</v>
      </c>
      <c r="X566" s="5">
        <f t="shared" si="509"/>
        <v>9.9</v>
      </c>
      <c r="Y566" s="5">
        <f t="shared" si="510"/>
        <v>9.9</v>
      </c>
      <c r="Z566" s="5">
        <f t="shared" si="511"/>
        <v>9.9</v>
      </c>
      <c r="AA566" s="5">
        <f t="shared" si="512"/>
        <v>9.9</v>
      </c>
      <c r="AB566" s="5">
        <f t="shared" si="513"/>
        <v>9.9</v>
      </c>
    </row>
    <row r="567" spans="1:28" ht="12.75">
      <c r="A567" s="5" t="s">
        <v>21</v>
      </c>
      <c r="B567" s="5"/>
      <c r="C567" s="5"/>
      <c r="D567" s="5"/>
      <c r="E567" s="5"/>
      <c r="F567" s="5">
        <v>15</v>
      </c>
      <c r="G567" s="5"/>
      <c r="H567" s="5"/>
      <c r="I567" s="5"/>
      <c r="J567" s="5"/>
      <c r="K567" s="5"/>
      <c r="L567" s="5"/>
      <c r="M567" s="5"/>
      <c r="N567" s="6">
        <f t="shared" si="501"/>
        <v>15</v>
      </c>
      <c r="P567" s="5" t="s">
        <v>21</v>
      </c>
      <c r="Q567" s="5">
        <f t="shared" si="502"/>
        <v>0</v>
      </c>
      <c r="R567" s="5">
        <f t="shared" si="503"/>
        <v>0</v>
      </c>
      <c r="S567" s="5">
        <f t="shared" si="504"/>
        <v>0</v>
      </c>
      <c r="T567" s="5">
        <f t="shared" si="505"/>
        <v>0</v>
      </c>
      <c r="U567" s="5">
        <f t="shared" si="506"/>
        <v>15</v>
      </c>
      <c r="V567" s="5">
        <f t="shared" si="507"/>
        <v>15</v>
      </c>
      <c r="W567" s="5">
        <f t="shared" si="508"/>
        <v>15</v>
      </c>
      <c r="X567" s="5">
        <f t="shared" si="509"/>
        <v>15</v>
      </c>
      <c r="Y567" s="5">
        <f t="shared" si="510"/>
        <v>15</v>
      </c>
      <c r="Z567" s="5">
        <f t="shared" si="511"/>
        <v>15</v>
      </c>
      <c r="AA567" s="5">
        <f t="shared" si="512"/>
        <v>15</v>
      </c>
      <c r="AB567" s="5">
        <f t="shared" si="513"/>
        <v>15</v>
      </c>
    </row>
    <row r="568" spans="1:28" ht="12.75">
      <c r="A568" s="5" t="s">
        <v>22</v>
      </c>
      <c r="B568" s="5">
        <v>104.8</v>
      </c>
      <c r="C568" s="5">
        <v>1405.7</v>
      </c>
      <c r="D568" s="5">
        <v>315.8</v>
      </c>
      <c r="E568" s="5">
        <v>286.5</v>
      </c>
      <c r="F568" s="5">
        <v>347.6</v>
      </c>
      <c r="G568" s="5">
        <v>338.1</v>
      </c>
      <c r="H568" s="5">
        <v>41.5</v>
      </c>
      <c r="I568" s="5">
        <v>20.9</v>
      </c>
      <c r="J568" s="5"/>
      <c r="K568" s="5">
        <v>161.5</v>
      </c>
      <c r="L568" s="5"/>
      <c r="M568" s="5"/>
      <c r="N568" s="6">
        <f t="shared" si="501"/>
        <v>3022.4</v>
      </c>
      <c r="P568" s="5" t="s">
        <v>22</v>
      </c>
      <c r="Q568" s="5">
        <f t="shared" si="502"/>
        <v>104.8</v>
      </c>
      <c r="R568" s="5">
        <f t="shared" si="503"/>
        <v>1510.5</v>
      </c>
      <c r="S568" s="5">
        <f t="shared" si="504"/>
        <v>1826.3</v>
      </c>
      <c r="T568" s="5">
        <f t="shared" si="505"/>
        <v>2112.8</v>
      </c>
      <c r="U568" s="5">
        <f t="shared" si="506"/>
        <v>2460.4</v>
      </c>
      <c r="V568" s="5">
        <f t="shared" si="507"/>
        <v>2798.5</v>
      </c>
      <c r="W568" s="5">
        <f t="shared" si="508"/>
        <v>2840</v>
      </c>
      <c r="X568" s="5">
        <f t="shared" si="509"/>
        <v>2860.9</v>
      </c>
      <c r="Y568" s="5">
        <f t="shared" si="510"/>
        <v>2860.9</v>
      </c>
      <c r="Z568" s="5">
        <f t="shared" si="511"/>
        <v>3022.4</v>
      </c>
      <c r="AA568" s="5">
        <f t="shared" si="512"/>
        <v>3022.4</v>
      </c>
      <c r="AB568" s="5">
        <f t="shared" si="513"/>
        <v>3022.4</v>
      </c>
    </row>
    <row r="569" spans="1:28" ht="12.75">
      <c r="A569" s="5" t="s">
        <v>23</v>
      </c>
      <c r="B569" s="5">
        <v>53.1</v>
      </c>
      <c r="C569" s="5">
        <v>84.4</v>
      </c>
      <c r="D569" s="5">
        <v>291.4</v>
      </c>
      <c r="E569" s="5">
        <v>62.8</v>
      </c>
      <c r="F569" s="5">
        <v>107.1</v>
      </c>
      <c r="G569" s="5">
        <v>28.4</v>
      </c>
      <c r="H569" s="5">
        <v>196.2</v>
      </c>
      <c r="I569" s="5"/>
      <c r="J569" s="5">
        <v>54.5</v>
      </c>
      <c r="K569" s="5">
        <v>28.5</v>
      </c>
      <c r="L569" s="5"/>
      <c r="M569" s="5"/>
      <c r="N569" s="6">
        <f t="shared" si="501"/>
        <v>906.3999999999999</v>
      </c>
      <c r="P569" s="5" t="s">
        <v>23</v>
      </c>
      <c r="Q569" s="5">
        <f t="shared" si="502"/>
        <v>53.1</v>
      </c>
      <c r="R569" s="5">
        <f t="shared" si="503"/>
        <v>137.5</v>
      </c>
      <c r="S569" s="5">
        <f t="shared" si="504"/>
        <v>428.9</v>
      </c>
      <c r="T569" s="5">
        <f t="shared" si="505"/>
        <v>491.7</v>
      </c>
      <c r="U569" s="5">
        <f t="shared" si="506"/>
        <v>598.8</v>
      </c>
      <c r="V569" s="5">
        <f t="shared" si="507"/>
        <v>627.1999999999999</v>
      </c>
      <c r="W569" s="5">
        <f t="shared" si="508"/>
        <v>823.3999999999999</v>
      </c>
      <c r="X569" s="5">
        <f t="shared" si="509"/>
        <v>823.3999999999999</v>
      </c>
      <c r="Y569" s="5">
        <f t="shared" si="510"/>
        <v>877.8999999999999</v>
      </c>
      <c r="Z569" s="5">
        <f t="shared" si="511"/>
        <v>906.3999999999999</v>
      </c>
      <c r="AA569" s="5">
        <f t="shared" si="512"/>
        <v>906.3999999999999</v>
      </c>
      <c r="AB569" s="5">
        <f t="shared" si="513"/>
        <v>906.3999999999999</v>
      </c>
    </row>
    <row r="570" spans="1:28" ht="12.75">
      <c r="A570" s="5" t="s">
        <v>24</v>
      </c>
      <c r="B570" s="5"/>
      <c r="C570" s="5">
        <v>15.2</v>
      </c>
      <c r="D570" s="5">
        <v>4</v>
      </c>
      <c r="E570" s="5"/>
      <c r="F570" s="5"/>
      <c r="G570" s="5"/>
      <c r="H570" s="5"/>
      <c r="I570" s="5"/>
      <c r="J570" s="5"/>
      <c r="K570" s="5"/>
      <c r="L570" s="5"/>
      <c r="M570" s="5">
        <v>47.5</v>
      </c>
      <c r="N570" s="6">
        <f t="shared" si="501"/>
        <v>66.7</v>
      </c>
      <c r="P570" s="5" t="s">
        <v>24</v>
      </c>
      <c r="Q570" s="5">
        <f t="shared" si="502"/>
        <v>0</v>
      </c>
      <c r="R570" s="5">
        <f t="shared" si="503"/>
        <v>15.2</v>
      </c>
      <c r="S570" s="5">
        <f t="shared" si="504"/>
        <v>19.2</v>
      </c>
      <c r="T570" s="5">
        <f t="shared" si="505"/>
        <v>19.2</v>
      </c>
      <c r="U570" s="5">
        <f t="shared" si="506"/>
        <v>19.2</v>
      </c>
      <c r="V570" s="5">
        <f t="shared" si="507"/>
        <v>19.2</v>
      </c>
      <c r="W570" s="5">
        <f t="shared" si="508"/>
        <v>19.2</v>
      </c>
      <c r="X570" s="5">
        <f t="shared" si="509"/>
        <v>19.2</v>
      </c>
      <c r="Y570" s="5">
        <f t="shared" si="510"/>
        <v>19.2</v>
      </c>
      <c r="Z570" s="5">
        <f t="shared" si="511"/>
        <v>19.2</v>
      </c>
      <c r="AA570" s="5">
        <f t="shared" si="512"/>
        <v>19.2</v>
      </c>
      <c r="AB570" s="5">
        <f t="shared" si="513"/>
        <v>66.7</v>
      </c>
    </row>
    <row r="571" spans="1:28" ht="12.75">
      <c r="A571" s="5" t="s">
        <v>25</v>
      </c>
      <c r="B571" s="5"/>
      <c r="C571" s="5"/>
      <c r="D571" s="5">
        <v>1</v>
      </c>
      <c r="E571" s="5"/>
      <c r="F571" s="5"/>
      <c r="G571" s="5"/>
      <c r="H571" s="5"/>
      <c r="I571" s="5"/>
      <c r="J571" s="5"/>
      <c r="K571" s="5"/>
      <c r="L571" s="5"/>
      <c r="M571" s="5"/>
      <c r="N571" s="6">
        <f t="shared" si="501"/>
        <v>1</v>
      </c>
      <c r="P571" s="5" t="s">
        <v>25</v>
      </c>
      <c r="Q571" s="5">
        <f t="shared" si="502"/>
        <v>0</v>
      </c>
      <c r="R571" s="5">
        <f t="shared" si="503"/>
        <v>0</v>
      </c>
      <c r="S571" s="5">
        <f t="shared" si="504"/>
        <v>1</v>
      </c>
      <c r="T571" s="5">
        <f t="shared" si="505"/>
        <v>1</v>
      </c>
      <c r="U571" s="5">
        <f t="shared" si="506"/>
        <v>1</v>
      </c>
      <c r="V571" s="5">
        <f t="shared" si="507"/>
        <v>1</v>
      </c>
      <c r="W571" s="5">
        <f t="shared" si="508"/>
        <v>1</v>
      </c>
      <c r="X571" s="5">
        <f t="shared" si="509"/>
        <v>1</v>
      </c>
      <c r="Y571" s="5">
        <f t="shared" si="510"/>
        <v>1</v>
      </c>
      <c r="Z571" s="5">
        <f t="shared" si="511"/>
        <v>1</v>
      </c>
      <c r="AA571" s="5">
        <f t="shared" si="512"/>
        <v>1</v>
      </c>
      <c r="AB571" s="5">
        <f t="shared" si="513"/>
        <v>1</v>
      </c>
    </row>
    <row r="572" spans="1:28" ht="12.75">
      <c r="A572" s="5" t="s">
        <v>26</v>
      </c>
      <c r="B572" s="5"/>
      <c r="C572" s="5"/>
      <c r="D572" s="5">
        <v>32.9</v>
      </c>
      <c r="E572" s="5"/>
      <c r="F572" s="5"/>
      <c r="G572" s="5"/>
      <c r="H572" s="5"/>
      <c r="I572" s="5"/>
      <c r="J572" s="5"/>
      <c r="K572" s="5"/>
      <c r="L572" s="5"/>
      <c r="M572" s="5"/>
      <c r="N572" s="6">
        <f t="shared" si="501"/>
        <v>32.9</v>
      </c>
      <c r="P572" s="5" t="s">
        <v>26</v>
      </c>
      <c r="Q572" s="5">
        <f t="shared" si="502"/>
        <v>0</v>
      </c>
      <c r="R572" s="5">
        <f t="shared" si="503"/>
        <v>0</v>
      </c>
      <c r="S572" s="5">
        <f t="shared" si="504"/>
        <v>32.9</v>
      </c>
      <c r="T572" s="5">
        <f t="shared" si="505"/>
        <v>32.9</v>
      </c>
      <c r="U572" s="5">
        <f t="shared" si="506"/>
        <v>32.9</v>
      </c>
      <c r="V572" s="5">
        <f t="shared" si="507"/>
        <v>32.9</v>
      </c>
      <c r="W572" s="5">
        <f t="shared" si="508"/>
        <v>32.9</v>
      </c>
      <c r="X572" s="5">
        <f t="shared" si="509"/>
        <v>32.9</v>
      </c>
      <c r="Y572" s="5">
        <f t="shared" si="510"/>
        <v>32.9</v>
      </c>
      <c r="Z572" s="5">
        <f t="shared" si="511"/>
        <v>32.9</v>
      </c>
      <c r="AA572" s="5">
        <f t="shared" si="512"/>
        <v>32.9</v>
      </c>
      <c r="AB572" s="5">
        <f t="shared" si="513"/>
        <v>32.9</v>
      </c>
    </row>
    <row r="573" spans="1:28" ht="12.75">
      <c r="A573" s="7" t="s">
        <v>31</v>
      </c>
      <c r="B573" s="7">
        <f aca="true" t="shared" si="514" ref="B573:N573">SUM(B561:B572)</f>
        <v>272.6</v>
      </c>
      <c r="C573" s="7">
        <f t="shared" si="514"/>
        <v>1671.7000000000003</v>
      </c>
      <c r="D573" s="7">
        <f t="shared" si="514"/>
        <v>1486.5</v>
      </c>
      <c r="E573" s="7">
        <f t="shared" si="514"/>
        <v>645.8</v>
      </c>
      <c r="F573" s="7">
        <f t="shared" si="514"/>
        <v>613.5</v>
      </c>
      <c r="G573" s="7">
        <f t="shared" si="514"/>
        <v>393.6</v>
      </c>
      <c r="H573" s="7">
        <f t="shared" si="514"/>
        <v>264.9</v>
      </c>
      <c r="I573" s="7">
        <f t="shared" si="514"/>
        <v>73.8</v>
      </c>
      <c r="J573" s="7">
        <f t="shared" si="514"/>
        <v>78.9</v>
      </c>
      <c r="K573" s="7">
        <f t="shared" si="514"/>
        <v>267.6</v>
      </c>
      <c r="L573" s="7">
        <f t="shared" si="514"/>
        <v>26</v>
      </c>
      <c r="M573" s="7">
        <f t="shared" si="514"/>
        <v>170.9</v>
      </c>
      <c r="N573" s="7">
        <f t="shared" si="514"/>
        <v>5965.799999999999</v>
      </c>
      <c r="P573" s="7" t="s">
        <v>31</v>
      </c>
      <c r="Q573" s="7">
        <f aca="true" t="shared" si="515" ref="Q573:AB573">SUM(Q561:Q572)</f>
        <v>272.6</v>
      </c>
      <c r="R573" s="7">
        <f t="shared" si="515"/>
        <v>1944.3</v>
      </c>
      <c r="S573" s="7">
        <f t="shared" si="515"/>
        <v>3430.8</v>
      </c>
      <c r="T573" s="7">
        <f t="shared" si="515"/>
        <v>4076.6</v>
      </c>
      <c r="U573" s="7">
        <f t="shared" si="515"/>
        <v>4690.099999999999</v>
      </c>
      <c r="V573" s="7">
        <f t="shared" si="515"/>
        <v>5083.699999999999</v>
      </c>
      <c r="W573" s="7">
        <f t="shared" si="515"/>
        <v>5348.599999999999</v>
      </c>
      <c r="X573" s="7">
        <f t="shared" si="515"/>
        <v>5422.4</v>
      </c>
      <c r="Y573" s="7">
        <f t="shared" si="515"/>
        <v>5501.299999999999</v>
      </c>
      <c r="Z573" s="7">
        <f t="shared" si="515"/>
        <v>5768.9</v>
      </c>
      <c r="AA573" s="7">
        <f t="shared" si="515"/>
        <v>5794.9</v>
      </c>
      <c r="AB573" s="7">
        <f t="shared" si="515"/>
        <v>5965.799999999999</v>
      </c>
    </row>
    <row r="574" spans="1:28" ht="12.75">
      <c r="A574" s="8" t="s">
        <v>32</v>
      </c>
      <c r="B574" s="8">
        <f aca="true" t="shared" si="516" ref="B574:N574">SUM(B561:B573)/2</f>
        <v>272.6</v>
      </c>
      <c r="C574" s="8">
        <f t="shared" si="516"/>
        <v>1671.7000000000003</v>
      </c>
      <c r="D574" s="8">
        <f t="shared" si="516"/>
        <v>1486.5</v>
      </c>
      <c r="E574" s="8">
        <f t="shared" si="516"/>
        <v>645.8</v>
      </c>
      <c r="F574" s="8">
        <f t="shared" si="516"/>
        <v>613.5</v>
      </c>
      <c r="G574" s="8">
        <f t="shared" si="516"/>
        <v>393.6</v>
      </c>
      <c r="H574" s="8">
        <f t="shared" si="516"/>
        <v>264.9</v>
      </c>
      <c r="I574" s="8">
        <f t="shared" si="516"/>
        <v>73.8</v>
      </c>
      <c r="J574" s="8">
        <f t="shared" si="516"/>
        <v>78.9</v>
      </c>
      <c r="K574" s="8">
        <f t="shared" si="516"/>
        <v>267.6</v>
      </c>
      <c r="L574" s="8">
        <f t="shared" si="516"/>
        <v>26</v>
      </c>
      <c r="M574" s="8">
        <f t="shared" si="516"/>
        <v>170.9</v>
      </c>
      <c r="N574" s="8">
        <f t="shared" si="516"/>
        <v>5965.799999999999</v>
      </c>
      <c r="P574" s="8" t="s">
        <v>32</v>
      </c>
      <c r="Q574" s="8">
        <f aca="true" t="shared" si="517" ref="Q574:AB574">SUM(Q561:Q573)/2</f>
        <v>272.6</v>
      </c>
      <c r="R574" s="8">
        <f t="shared" si="517"/>
        <v>1944.3</v>
      </c>
      <c r="S574" s="8">
        <f t="shared" si="517"/>
        <v>3430.8</v>
      </c>
      <c r="T574" s="8">
        <f t="shared" si="517"/>
        <v>4076.6</v>
      </c>
      <c r="U574" s="8">
        <f t="shared" si="517"/>
        <v>4690.099999999999</v>
      </c>
      <c r="V574" s="8">
        <f t="shared" si="517"/>
        <v>5083.699999999999</v>
      </c>
      <c r="W574" s="8">
        <f t="shared" si="517"/>
        <v>5348.599999999999</v>
      </c>
      <c r="X574" s="8">
        <f t="shared" si="517"/>
        <v>5422.4</v>
      </c>
      <c r="Y574" s="8">
        <f t="shared" si="517"/>
        <v>5501.299999999999</v>
      </c>
      <c r="Z574" s="8">
        <f t="shared" si="517"/>
        <v>5768.9</v>
      </c>
      <c r="AA574" s="8">
        <f t="shared" si="517"/>
        <v>5794.9</v>
      </c>
      <c r="AB574" s="8">
        <f t="shared" si="517"/>
        <v>5965.799999999999</v>
      </c>
    </row>
    <row r="575" spans="1:28" ht="12.75">
      <c r="A575" s="5" t="s">
        <v>33</v>
      </c>
      <c r="B575" s="5"/>
      <c r="C575" s="5"/>
      <c r="D575" s="5">
        <v>1.4</v>
      </c>
      <c r="E575" s="5"/>
      <c r="F575" s="5"/>
      <c r="G575" s="5"/>
      <c r="H575" s="5"/>
      <c r="I575" s="5"/>
      <c r="J575" s="5"/>
      <c r="K575" s="5"/>
      <c r="L575" s="5"/>
      <c r="M575" s="5"/>
      <c r="N575" s="6">
        <f>SUM(B575:M575)</f>
        <v>1.4</v>
      </c>
      <c r="P575" s="5" t="s">
        <v>33</v>
      </c>
      <c r="Q575" s="5">
        <f>B575</f>
        <v>0</v>
      </c>
      <c r="R575" s="5">
        <f aca="true" t="shared" si="518" ref="R575:AB576">C575+Q575</f>
        <v>0</v>
      </c>
      <c r="S575" s="5">
        <f t="shared" si="518"/>
        <v>1.4</v>
      </c>
      <c r="T575" s="5">
        <f t="shared" si="518"/>
        <v>1.4</v>
      </c>
      <c r="U575" s="5">
        <f t="shared" si="518"/>
        <v>1.4</v>
      </c>
      <c r="V575" s="5">
        <f t="shared" si="518"/>
        <v>1.4</v>
      </c>
      <c r="W575" s="5">
        <f t="shared" si="518"/>
        <v>1.4</v>
      </c>
      <c r="X575" s="5">
        <f t="shared" si="518"/>
        <v>1.4</v>
      </c>
      <c r="Y575" s="5">
        <f t="shared" si="518"/>
        <v>1.4</v>
      </c>
      <c r="Z575" s="5">
        <f t="shared" si="518"/>
        <v>1.4</v>
      </c>
      <c r="AA575" s="5">
        <f t="shared" si="518"/>
        <v>1.4</v>
      </c>
      <c r="AB575" s="5">
        <f t="shared" si="518"/>
        <v>1.4</v>
      </c>
    </row>
    <row r="576" spans="1:28" ht="12.75">
      <c r="A576" s="5" t="s">
        <v>59</v>
      </c>
      <c r="B576" s="5"/>
      <c r="C576" s="5"/>
      <c r="D576" s="5"/>
      <c r="E576" s="5">
        <v>2</v>
      </c>
      <c r="F576" s="5"/>
      <c r="G576" s="5"/>
      <c r="H576" s="5"/>
      <c r="I576" s="5"/>
      <c r="J576" s="5"/>
      <c r="K576" s="5"/>
      <c r="L576" s="5"/>
      <c r="M576" s="5"/>
      <c r="N576" s="6">
        <f>SUM(B576:M576)</f>
        <v>2</v>
      </c>
      <c r="P576" s="5" t="s">
        <v>59</v>
      </c>
      <c r="Q576" s="5">
        <f>B576</f>
        <v>0</v>
      </c>
      <c r="R576" s="5">
        <f t="shared" si="518"/>
        <v>0</v>
      </c>
      <c r="S576" s="5">
        <f t="shared" si="518"/>
        <v>0</v>
      </c>
      <c r="T576" s="5">
        <f t="shared" si="518"/>
        <v>2</v>
      </c>
      <c r="U576" s="5">
        <f t="shared" si="518"/>
        <v>2</v>
      </c>
      <c r="V576" s="5">
        <f t="shared" si="518"/>
        <v>2</v>
      </c>
      <c r="W576" s="5">
        <f t="shared" si="518"/>
        <v>2</v>
      </c>
      <c r="X576" s="5">
        <f t="shared" si="518"/>
        <v>2</v>
      </c>
      <c r="Y576" s="5">
        <f t="shared" si="518"/>
        <v>2</v>
      </c>
      <c r="Z576" s="5">
        <f t="shared" si="518"/>
        <v>2</v>
      </c>
      <c r="AA576" s="5">
        <f t="shared" si="518"/>
        <v>2</v>
      </c>
      <c r="AB576" s="5">
        <f t="shared" si="518"/>
        <v>2</v>
      </c>
    </row>
    <row r="577" spans="1:28" ht="12.75">
      <c r="A577" s="7" t="s">
        <v>35</v>
      </c>
      <c r="B577" s="7">
        <f aca="true" t="shared" si="519" ref="B577:N577">SUM(B575:B576)</f>
        <v>0</v>
      </c>
      <c r="C577" s="7">
        <f t="shared" si="519"/>
        <v>0</v>
      </c>
      <c r="D577" s="7">
        <f t="shared" si="519"/>
        <v>1.4</v>
      </c>
      <c r="E577" s="7">
        <f t="shared" si="519"/>
        <v>2</v>
      </c>
      <c r="F577" s="7">
        <f t="shared" si="519"/>
        <v>0</v>
      </c>
      <c r="G577" s="7">
        <f t="shared" si="519"/>
        <v>0</v>
      </c>
      <c r="H577" s="7">
        <f t="shared" si="519"/>
        <v>0</v>
      </c>
      <c r="I577" s="7">
        <f t="shared" si="519"/>
        <v>0</v>
      </c>
      <c r="J577" s="7">
        <f t="shared" si="519"/>
        <v>0</v>
      </c>
      <c r="K577" s="7">
        <f t="shared" si="519"/>
        <v>0</v>
      </c>
      <c r="L577" s="7">
        <f t="shared" si="519"/>
        <v>0</v>
      </c>
      <c r="M577" s="7">
        <f t="shared" si="519"/>
        <v>0</v>
      </c>
      <c r="N577" s="7">
        <f t="shared" si="519"/>
        <v>3.4</v>
      </c>
      <c r="P577" s="7" t="s">
        <v>35</v>
      </c>
      <c r="Q577" s="7">
        <f aca="true" t="shared" si="520" ref="Q577:AB577">SUM(Q575:Q576)</f>
        <v>0</v>
      </c>
      <c r="R577" s="7">
        <f t="shared" si="520"/>
        <v>0</v>
      </c>
      <c r="S577" s="7">
        <f t="shared" si="520"/>
        <v>1.4</v>
      </c>
      <c r="T577" s="7">
        <f t="shared" si="520"/>
        <v>3.4</v>
      </c>
      <c r="U577" s="7">
        <f t="shared" si="520"/>
        <v>3.4</v>
      </c>
      <c r="V577" s="7">
        <f t="shared" si="520"/>
        <v>3.4</v>
      </c>
      <c r="W577" s="7">
        <f t="shared" si="520"/>
        <v>3.4</v>
      </c>
      <c r="X577" s="7">
        <f t="shared" si="520"/>
        <v>3.4</v>
      </c>
      <c r="Y577" s="7">
        <f t="shared" si="520"/>
        <v>3.4</v>
      </c>
      <c r="Z577" s="7">
        <f t="shared" si="520"/>
        <v>3.4</v>
      </c>
      <c r="AA577" s="7">
        <f t="shared" si="520"/>
        <v>3.4</v>
      </c>
      <c r="AB577" s="7">
        <f t="shared" si="520"/>
        <v>3.4</v>
      </c>
    </row>
    <row r="578" spans="1:28" ht="12.75">
      <c r="A578" s="8" t="s">
        <v>36</v>
      </c>
      <c r="B578" s="8">
        <f aca="true" t="shared" si="521" ref="B578:N578">SUM(B575:B577)/2</f>
        <v>0</v>
      </c>
      <c r="C578" s="8">
        <f t="shared" si="521"/>
        <v>0</v>
      </c>
      <c r="D578" s="8">
        <f t="shared" si="521"/>
        <v>1.4</v>
      </c>
      <c r="E578" s="8">
        <f t="shared" si="521"/>
        <v>2</v>
      </c>
      <c r="F578" s="8">
        <f t="shared" si="521"/>
        <v>0</v>
      </c>
      <c r="G578" s="8">
        <f t="shared" si="521"/>
        <v>0</v>
      </c>
      <c r="H578" s="8">
        <f t="shared" si="521"/>
        <v>0</v>
      </c>
      <c r="I578" s="8">
        <f t="shared" si="521"/>
        <v>0</v>
      </c>
      <c r="J578" s="8">
        <f t="shared" si="521"/>
        <v>0</v>
      </c>
      <c r="K578" s="8">
        <f t="shared" si="521"/>
        <v>0</v>
      </c>
      <c r="L578" s="8">
        <f t="shared" si="521"/>
        <v>0</v>
      </c>
      <c r="M578" s="8">
        <f t="shared" si="521"/>
        <v>0</v>
      </c>
      <c r="N578" s="8">
        <f t="shared" si="521"/>
        <v>3.4</v>
      </c>
      <c r="P578" s="8" t="s">
        <v>36</v>
      </c>
      <c r="Q578" s="8">
        <f aca="true" t="shared" si="522" ref="Q578:AB578">SUM(Q575:Q577)/2</f>
        <v>0</v>
      </c>
      <c r="R578" s="8">
        <f t="shared" si="522"/>
        <v>0</v>
      </c>
      <c r="S578" s="8">
        <f t="shared" si="522"/>
        <v>1.4</v>
      </c>
      <c r="T578" s="8">
        <f t="shared" si="522"/>
        <v>3.4</v>
      </c>
      <c r="U578" s="8">
        <f t="shared" si="522"/>
        <v>3.4</v>
      </c>
      <c r="V578" s="8">
        <f t="shared" si="522"/>
        <v>3.4</v>
      </c>
      <c r="W578" s="8">
        <f t="shared" si="522"/>
        <v>3.4</v>
      </c>
      <c r="X578" s="8">
        <f t="shared" si="522"/>
        <v>3.4</v>
      </c>
      <c r="Y578" s="8">
        <f t="shared" si="522"/>
        <v>3.4</v>
      </c>
      <c r="Z578" s="8">
        <f t="shared" si="522"/>
        <v>3.4</v>
      </c>
      <c r="AA578" s="8">
        <f t="shared" si="522"/>
        <v>3.4</v>
      </c>
      <c r="AB578" s="8">
        <f t="shared" si="522"/>
        <v>3.4</v>
      </c>
    </row>
    <row r="579" spans="1:28" ht="12.75">
      <c r="A579" s="9" t="s">
        <v>37</v>
      </c>
      <c r="B579" s="9">
        <f aca="true" t="shared" si="523" ref="B579:N579">SUM(B561:B578)/3</f>
        <v>272.6</v>
      </c>
      <c r="C579" s="9">
        <f t="shared" si="523"/>
        <v>1671.7</v>
      </c>
      <c r="D579" s="9">
        <f t="shared" si="523"/>
        <v>1487.8999999999996</v>
      </c>
      <c r="E579" s="9">
        <f t="shared" si="523"/>
        <v>647.8</v>
      </c>
      <c r="F579" s="9">
        <f t="shared" si="523"/>
        <v>613.5</v>
      </c>
      <c r="G579" s="9">
        <f t="shared" si="523"/>
        <v>393.6000000000001</v>
      </c>
      <c r="H579" s="9">
        <f t="shared" si="523"/>
        <v>264.9</v>
      </c>
      <c r="I579" s="9">
        <f t="shared" si="523"/>
        <v>73.8</v>
      </c>
      <c r="J579" s="9">
        <f t="shared" si="523"/>
        <v>78.9</v>
      </c>
      <c r="K579" s="9">
        <f t="shared" si="523"/>
        <v>267.6</v>
      </c>
      <c r="L579" s="9">
        <f t="shared" si="523"/>
        <v>26</v>
      </c>
      <c r="M579" s="9">
        <f t="shared" si="523"/>
        <v>170.9</v>
      </c>
      <c r="N579" s="9">
        <f t="shared" si="523"/>
        <v>5969.200000000001</v>
      </c>
      <c r="P579" s="9" t="s">
        <v>37</v>
      </c>
      <c r="Q579" s="9">
        <f aca="true" t="shared" si="524" ref="Q579:AB579">SUM(Q561:Q578)/3</f>
        <v>272.6</v>
      </c>
      <c r="R579" s="9">
        <f t="shared" si="524"/>
        <v>1944.3</v>
      </c>
      <c r="S579" s="9">
        <f t="shared" si="524"/>
        <v>3432.2000000000003</v>
      </c>
      <c r="T579" s="9">
        <f t="shared" si="524"/>
        <v>4079.9999999999995</v>
      </c>
      <c r="U579" s="9">
        <f t="shared" si="524"/>
        <v>4693.499999999999</v>
      </c>
      <c r="V579" s="9">
        <f t="shared" si="524"/>
        <v>5087.0999999999985</v>
      </c>
      <c r="W579" s="9">
        <f t="shared" si="524"/>
        <v>5351.999999999999</v>
      </c>
      <c r="X579" s="9">
        <f t="shared" si="524"/>
        <v>5425.799999999999</v>
      </c>
      <c r="Y579" s="9">
        <f t="shared" si="524"/>
        <v>5504.700000000001</v>
      </c>
      <c r="Z579" s="9">
        <f t="shared" si="524"/>
        <v>5772.3</v>
      </c>
      <c r="AA579" s="9">
        <f t="shared" si="524"/>
        <v>5798.3</v>
      </c>
      <c r="AB579" s="9">
        <f t="shared" si="524"/>
        <v>5969.200000000001</v>
      </c>
    </row>
    <row r="581" spans="1:29" ht="12.75">
      <c r="A581" s="2" t="s">
        <v>65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2.75">
      <c r="A582" s="2" t="s">
        <v>38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2.75">
      <c r="A583" s="3"/>
      <c r="B583" s="4" t="s">
        <v>2</v>
      </c>
      <c r="C583" s="4" t="s">
        <v>3</v>
      </c>
      <c r="D583" s="4" t="s">
        <v>4</v>
      </c>
      <c r="E583" s="4" t="s">
        <v>5</v>
      </c>
      <c r="F583" s="4" t="s">
        <v>6</v>
      </c>
      <c r="G583" s="4" t="s">
        <v>7</v>
      </c>
      <c r="H583" s="4" t="s">
        <v>8</v>
      </c>
      <c r="I583" s="4" t="s">
        <v>9</v>
      </c>
      <c r="J583" s="4" t="s">
        <v>10</v>
      </c>
      <c r="K583" s="4" t="s">
        <v>11</v>
      </c>
      <c r="L583" s="4" t="s">
        <v>12</v>
      </c>
      <c r="M583" s="4" t="s">
        <v>13</v>
      </c>
      <c r="N583" s="4" t="s">
        <v>14</v>
      </c>
      <c r="O583" s="3"/>
      <c r="P583" s="3"/>
      <c r="Q583" s="4" t="s">
        <v>2</v>
      </c>
      <c r="R583" s="4" t="s">
        <v>3</v>
      </c>
      <c r="S583" s="4" t="s">
        <v>4</v>
      </c>
      <c r="T583" s="4" t="s">
        <v>5</v>
      </c>
      <c r="U583" s="4" t="s">
        <v>6</v>
      </c>
      <c r="V583" s="4" t="s">
        <v>7</v>
      </c>
      <c r="W583" s="4" t="s">
        <v>8</v>
      </c>
      <c r="X583" s="4" t="s">
        <v>9</v>
      </c>
      <c r="Y583" s="4" t="s">
        <v>10</v>
      </c>
      <c r="Z583" s="4" t="s">
        <v>11</v>
      </c>
      <c r="AA583" s="4" t="s">
        <v>12</v>
      </c>
      <c r="AB583" s="4" t="s">
        <v>13</v>
      </c>
      <c r="AC583" s="3"/>
    </row>
    <row r="584" spans="1:28" ht="12.75">
      <c r="A584" s="5" t="s">
        <v>39</v>
      </c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>
        <v>24.9</v>
      </c>
      <c r="M584" s="5">
        <v>19.3</v>
      </c>
      <c r="N584" s="6">
        <f aca="true" t="shared" si="525" ref="N584:N590">SUM(B584:M584)</f>
        <v>44.2</v>
      </c>
      <c r="P584" s="5" t="s">
        <v>39</v>
      </c>
      <c r="Q584" s="5">
        <f aca="true" t="shared" si="526" ref="Q584:Q590">B584</f>
        <v>0</v>
      </c>
      <c r="R584" s="5">
        <f aca="true" t="shared" si="527" ref="R584:AB590">C584+Q584</f>
        <v>0</v>
      </c>
      <c r="S584" s="5">
        <f t="shared" si="527"/>
        <v>0</v>
      </c>
      <c r="T584" s="5">
        <f t="shared" si="527"/>
        <v>0</v>
      </c>
      <c r="U584" s="5">
        <f t="shared" si="527"/>
        <v>0</v>
      </c>
      <c r="V584" s="5">
        <f t="shared" si="527"/>
        <v>0</v>
      </c>
      <c r="W584" s="5">
        <f t="shared" si="527"/>
        <v>0</v>
      </c>
      <c r="X584" s="5">
        <f t="shared" si="527"/>
        <v>0</v>
      </c>
      <c r="Y584" s="5">
        <f t="shared" si="527"/>
        <v>0</v>
      </c>
      <c r="Z584" s="5">
        <f t="shared" si="527"/>
        <v>0</v>
      </c>
      <c r="AA584" s="5">
        <f t="shared" si="527"/>
        <v>24.9</v>
      </c>
      <c r="AB584" s="5">
        <f t="shared" si="527"/>
        <v>44.2</v>
      </c>
    </row>
    <row r="585" spans="1:28" ht="12.75">
      <c r="A585" s="5" t="s">
        <v>16</v>
      </c>
      <c r="B585" s="5"/>
      <c r="C585" s="5">
        <v>145.3</v>
      </c>
      <c r="D585" s="5">
        <v>276.2</v>
      </c>
      <c r="E585" s="5">
        <v>441.3</v>
      </c>
      <c r="F585" s="5">
        <v>79.5</v>
      </c>
      <c r="G585" s="5">
        <v>49</v>
      </c>
      <c r="H585" s="5"/>
      <c r="I585" s="5">
        <v>75.2</v>
      </c>
      <c r="J585" s="5">
        <v>101.5</v>
      </c>
      <c r="K585" s="5">
        <v>30.7</v>
      </c>
      <c r="L585" s="5">
        <v>100.1</v>
      </c>
      <c r="M585" s="5">
        <v>23.6</v>
      </c>
      <c r="N585" s="6">
        <f t="shared" si="525"/>
        <v>1322.3999999999999</v>
      </c>
      <c r="P585" s="5" t="s">
        <v>16</v>
      </c>
      <c r="Q585" s="5">
        <f t="shared" si="526"/>
        <v>0</v>
      </c>
      <c r="R585" s="5">
        <f t="shared" si="527"/>
        <v>145.3</v>
      </c>
      <c r="S585" s="5">
        <f t="shared" si="527"/>
        <v>421.5</v>
      </c>
      <c r="T585" s="5">
        <f t="shared" si="527"/>
        <v>862.8</v>
      </c>
      <c r="U585" s="5">
        <f t="shared" si="527"/>
        <v>942.3</v>
      </c>
      <c r="V585" s="5">
        <f t="shared" si="527"/>
        <v>991.3</v>
      </c>
      <c r="W585" s="5">
        <f t="shared" si="527"/>
        <v>991.3</v>
      </c>
      <c r="X585" s="5">
        <f t="shared" si="527"/>
        <v>1066.5</v>
      </c>
      <c r="Y585" s="5">
        <f t="shared" si="527"/>
        <v>1168</v>
      </c>
      <c r="Z585" s="5">
        <f t="shared" si="527"/>
        <v>1198.7</v>
      </c>
      <c r="AA585" s="5">
        <f t="shared" si="527"/>
        <v>1298.8</v>
      </c>
      <c r="AB585" s="5">
        <f t="shared" si="527"/>
        <v>1322.3999999999999</v>
      </c>
    </row>
    <row r="586" spans="1:28" ht="12.75">
      <c r="A586" s="5" t="s">
        <v>17</v>
      </c>
      <c r="B586" s="5">
        <v>32.2</v>
      </c>
      <c r="C586" s="5"/>
      <c r="D586" s="5">
        <v>16.8</v>
      </c>
      <c r="E586" s="5"/>
      <c r="F586" s="5"/>
      <c r="G586" s="5"/>
      <c r="H586" s="5">
        <v>0.3</v>
      </c>
      <c r="I586" s="5"/>
      <c r="J586" s="5"/>
      <c r="K586" s="5"/>
      <c r="L586" s="5"/>
      <c r="M586" s="5"/>
      <c r="N586" s="6">
        <f t="shared" si="525"/>
        <v>49.3</v>
      </c>
      <c r="P586" s="5" t="s">
        <v>17</v>
      </c>
      <c r="Q586" s="5">
        <f t="shared" si="526"/>
        <v>32.2</v>
      </c>
      <c r="R586" s="5">
        <f t="shared" si="527"/>
        <v>32.2</v>
      </c>
      <c r="S586" s="5">
        <f t="shared" si="527"/>
        <v>49</v>
      </c>
      <c r="T586" s="5">
        <f t="shared" si="527"/>
        <v>49</v>
      </c>
      <c r="U586" s="5">
        <f t="shared" si="527"/>
        <v>49</v>
      </c>
      <c r="V586" s="5">
        <f t="shared" si="527"/>
        <v>49</v>
      </c>
      <c r="W586" s="5">
        <f t="shared" si="527"/>
        <v>49.3</v>
      </c>
      <c r="X586" s="5">
        <f t="shared" si="527"/>
        <v>49.3</v>
      </c>
      <c r="Y586" s="5">
        <f t="shared" si="527"/>
        <v>49.3</v>
      </c>
      <c r="Z586" s="5">
        <f t="shared" si="527"/>
        <v>49.3</v>
      </c>
      <c r="AA586" s="5">
        <f t="shared" si="527"/>
        <v>49.3</v>
      </c>
      <c r="AB586" s="5">
        <f t="shared" si="527"/>
        <v>49.3</v>
      </c>
    </row>
    <row r="587" spans="1:28" ht="12.75">
      <c r="A587" s="5" t="s">
        <v>22</v>
      </c>
      <c r="B587" s="5"/>
      <c r="C587" s="5"/>
      <c r="D587" s="5">
        <v>43.6</v>
      </c>
      <c r="E587" s="5"/>
      <c r="F587" s="5"/>
      <c r="G587" s="5"/>
      <c r="H587" s="5"/>
      <c r="I587" s="5"/>
      <c r="J587" s="5"/>
      <c r="K587" s="5"/>
      <c r="L587" s="5"/>
      <c r="M587" s="5"/>
      <c r="N587" s="6">
        <f t="shared" si="525"/>
        <v>43.6</v>
      </c>
      <c r="P587" s="5" t="s">
        <v>22</v>
      </c>
      <c r="Q587" s="5">
        <f t="shared" si="526"/>
        <v>0</v>
      </c>
      <c r="R587" s="5">
        <f t="shared" si="527"/>
        <v>0</v>
      </c>
      <c r="S587" s="5">
        <f t="shared" si="527"/>
        <v>43.6</v>
      </c>
      <c r="T587" s="5">
        <f t="shared" si="527"/>
        <v>43.6</v>
      </c>
      <c r="U587" s="5">
        <f t="shared" si="527"/>
        <v>43.6</v>
      </c>
      <c r="V587" s="5">
        <f t="shared" si="527"/>
        <v>43.6</v>
      </c>
      <c r="W587" s="5">
        <f t="shared" si="527"/>
        <v>43.6</v>
      </c>
      <c r="X587" s="5">
        <f t="shared" si="527"/>
        <v>43.6</v>
      </c>
      <c r="Y587" s="5">
        <f t="shared" si="527"/>
        <v>43.6</v>
      </c>
      <c r="Z587" s="5">
        <f t="shared" si="527"/>
        <v>43.6</v>
      </c>
      <c r="AA587" s="5">
        <f t="shared" si="527"/>
        <v>43.6</v>
      </c>
      <c r="AB587" s="5">
        <f t="shared" si="527"/>
        <v>43.6</v>
      </c>
    </row>
    <row r="588" spans="1:28" ht="12.75">
      <c r="A588" s="5" t="s">
        <v>23</v>
      </c>
      <c r="B588" s="5"/>
      <c r="C588" s="5">
        <v>28.3</v>
      </c>
      <c r="D588" s="5">
        <v>0.9</v>
      </c>
      <c r="E588" s="5">
        <v>124.6</v>
      </c>
      <c r="F588" s="5">
        <v>52.3</v>
      </c>
      <c r="G588" s="5"/>
      <c r="H588" s="5"/>
      <c r="I588" s="5"/>
      <c r="J588" s="5"/>
      <c r="K588" s="5"/>
      <c r="L588" s="5"/>
      <c r="M588" s="5"/>
      <c r="N588" s="6">
        <f t="shared" si="525"/>
        <v>206.09999999999997</v>
      </c>
      <c r="P588" s="5" t="s">
        <v>23</v>
      </c>
      <c r="Q588" s="5">
        <f t="shared" si="526"/>
        <v>0</v>
      </c>
      <c r="R588" s="5">
        <f t="shared" si="527"/>
        <v>28.3</v>
      </c>
      <c r="S588" s="5">
        <f t="shared" si="527"/>
        <v>29.2</v>
      </c>
      <c r="T588" s="5">
        <f t="shared" si="527"/>
        <v>153.79999999999998</v>
      </c>
      <c r="U588" s="5">
        <f t="shared" si="527"/>
        <v>206.09999999999997</v>
      </c>
      <c r="V588" s="5">
        <f t="shared" si="527"/>
        <v>206.09999999999997</v>
      </c>
      <c r="W588" s="5">
        <f t="shared" si="527"/>
        <v>206.09999999999997</v>
      </c>
      <c r="X588" s="5">
        <f t="shared" si="527"/>
        <v>206.09999999999997</v>
      </c>
      <c r="Y588" s="5">
        <f t="shared" si="527"/>
        <v>206.09999999999997</v>
      </c>
      <c r="Z588" s="5">
        <f t="shared" si="527"/>
        <v>206.09999999999997</v>
      </c>
      <c r="AA588" s="5">
        <f t="shared" si="527"/>
        <v>206.09999999999997</v>
      </c>
      <c r="AB588" s="5">
        <f t="shared" si="527"/>
        <v>206.09999999999997</v>
      </c>
    </row>
    <row r="589" spans="1:28" ht="12.75">
      <c r="A589" s="5" t="s">
        <v>24</v>
      </c>
      <c r="B589" s="5"/>
      <c r="C589" s="5">
        <v>51</v>
      </c>
      <c r="D589" s="5"/>
      <c r="E589" s="5"/>
      <c r="F589" s="5">
        <v>6.9</v>
      </c>
      <c r="G589" s="5"/>
      <c r="H589" s="5"/>
      <c r="I589" s="5"/>
      <c r="J589" s="5"/>
      <c r="K589" s="5"/>
      <c r="L589" s="5"/>
      <c r="M589" s="5"/>
      <c r="N589" s="6">
        <f t="shared" si="525"/>
        <v>57.9</v>
      </c>
      <c r="P589" s="5" t="s">
        <v>24</v>
      </c>
      <c r="Q589" s="5">
        <f t="shared" si="526"/>
        <v>0</v>
      </c>
      <c r="R589" s="5">
        <f t="shared" si="527"/>
        <v>51</v>
      </c>
      <c r="S589" s="5">
        <f t="shared" si="527"/>
        <v>51</v>
      </c>
      <c r="T589" s="5">
        <f t="shared" si="527"/>
        <v>51</v>
      </c>
      <c r="U589" s="5">
        <f t="shared" si="527"/>
        <v>57.9</v>
      </c>
      <c r="V589" s="5">
        <f t="shared" si="527"/>
        <v>57.9</v>
      </c>
      <c r="W589" s="5">
        <f t="shared" si="527"/>
        <v>57.9</v>
      </c>
      <c r="X589" s="5">
        <f t="shared" si="527"/>
        <v>57.9</v>
      </c>
      <c r="Y589" s="5">
        <f t="shared" si="527"/>
        <v>57.9</v>
      </c>
      <c r="Z589" s="5">
        <f t="shared" si="527"/>
        <v>57.9</v>
      </c>
      <c r="AA589" s="5">
        <f t="shared" si="527"/>
        <v>57.9</v>
      </c>
      <c r="AB589" s="5">
        <f t="shared" si="527"/>
        <v>57.9</v>
      </c>
    </row>
    <row r="590" spans="1:28" ht="12.75">
      <c r="A590" s="5" t="s">
        <v>26</v>
      </c>
      <c r="B590" s="5"/>
      <c r="C590" s="5"/>
      <c r="D590" s="5"/>
      <c r="E590" s="5">
        <v>25.2</v>
      </c>
      <c r="F590" s="5"/>
      <c r="G590" s="5"/>
      <c r="H590" s="5"/>
      <c r="I590" s="5"/>
      <c r="J590" s="5"/>
      <c r="K590" s="5"/>
      <c r="L590" s="5"/>
      <c r="M590" s="5"/>
      <c r="N590" s="6">
        <f t="shared" si="525"/>
        <v>25.2</v>
      </c>
      <c r="P590" s="5" t="s">
        <v>26</v>
      </c>
      <c r="Q590" s="5">
        <f t="shared" si="526"/>
        <v>0</v>
      </c>
      <c r="R590" s="5">
        <f t="shared" si="527"/>
        <v>0</v>
      </c>
      <c r="S590" s="5">
        <f t="shared" si="527"/>
        <v>0</v>
      </c>
      <c r="T590" s="5">
        <f t="shared" si="527"/>
        <v>25.2</v>
      </c>
      <c r="U590" s="5">
        <f t="shared" si="527"/>
        <v>25.2</v>
      </c>
      <c r="V590" s="5">
        <f t="shared" si="527"/>
        <v>25.2</v>
      </c>
      <c r="W590" s="5">
        <f t="shared" si="527"/>
        <v>25.2</v>
      </c>
      <c r="X590" s="5">
        <f t="shared" si="527"/>
        <v>25.2</v>
      </c>
      <c r="Y590" s="5">
        <f t="shared" si="527"/>
        <v>25.2</v>
      </c>
      <c r="Z590" s="5">
        <f t="shared" si="527"/>
        <v>25.2</v>
      </c>
      <c r="AA590" s="5">
        <f t="shared" si="527"/>
        <v>25.2</v>
      </c>
      <c r="AB590" s="5">
        <f t="shared" si="527"/>
        <v>25.2</v>
      </c>
    </row>
    <row r="591" spans="1:28" ht="12.75">
      <c r="A591" s="7" t="s">
        <v>31</v>
      </c>
      <c r="B591" s="7">
        <f aca="true" t="shared" si="528" ref="B591:N591">SUM(B584:B590)</f>
        <v>32.2</v>
      </c>
      <c r="C591" s="7">
        <f t="shared" si="528"/>
        <v>224.60000000000002</v>
      </c>
      <c r="D591" s="7">
        <f t="shared" si="528"/>
        <v>337.5</v>
      </c>
      <c r="E591" s="7">
        <f t="shared" si="528"/>
        <v>591.1</v>
      </c>
      <c r="F591" s="7">
        <f t="shared" si="528"/>
        <v>138.70000000000002</v>
      </c>
      <c r="G591" s="7">
        <f t="shared" si="528"/>
        <v>49</v>
      </c>
      <c r="H591" s="7">
        <f t="shared" si="528"/>
        <v>0.3</v>
      </c>
      <c r="I591" s="7">
        <f t="shared" si="528"/>
        <v>75.2</v>
      </c>
      <c r="J591" s="7">
        <f t="shared" si="528"/>
        <v>101.5</v>
      </c>
      <c r="K591" s="7">
        <f t="shared" si="528"/>
        <v>30.7</v>
      </c>
      <c r="L591" s="7">
        <f t="shared" si="528"/>
        <v>125</v>
      </c>
      <c r="M591" s="7">
        <f t="shared" si="528"/>
        <v>42.900000000000006</v>
      </c>
      <c r="N591" s="7">
        <f t="shared" si="528"/>
        <v>1748.6999999999998</v>
      </c>
      <c r="P591" s="7" t="s">
        <v>31</v>
      </c>
      <c r="Q591" s="7">
        <f aca="true" t="shared" si="529" ref="Q591:AB591">SUM(Q584:Q590)</f>
        <v>32.2</v>
      </c>
      <c r="R591" s="7">
        <f t="shared" si="529"/>
        <v>256.8</v>
      </c>
      <c r="S591" s="7">
        <f t="shared" si="529"/>
        <v>594.3000000000001</v>
      </c>
      <c r="T591" s="7">
        <f t="shared" si="529"/>
        <v>1185.4</v>
      </c>
      <c r="U591" s="7">
        <f t="shared" si="529"/>
        <v>1324.1</v>
      </c>
      <c r="V591" s="7">
        <f t="shared" si="529"/>
        <v>1373.1</v>
      </c>
      <c r="W591" s="7">
        <f t="shared" si="529"/>
        <v>1373.3999999999999</v>
      </c>
      <c r="X591" s="7">
        <f t="shared" si="529"/>
        <v>1448.6</v>
      </c>
      <c r="Y591" s="7">
        <f t="shared" si="529"/>
        <v>1550.1</v>
      </c>
      <c r="Z591" s="7">
        <f t="shared" si="529"/>
        <v>1580.8</v>
      </c>
      <c r="AA591" s="7">
        <f t="shared" si="529"/>
        <v>1705.8</v>
      </c>
      <c r="AB591" s="7">
        <f t="shared" si="529"/>
        <v>1748.6999999999998</v>
      </c>
    </row>
    <row r="592" spans="1:28" ht="12.75">
      <c r="A592" s="8" t="s">
        <v>32</v>
      </c>
      <c r="B592" s="8">
        <f aca="true" t="shared" si="530" ref="B592:N592">SUM(B584:B591)/2</f>
        <v>32.2</v>
      </c>
      <c r="C592" s="8">
        <f t="shared" si="530"/>
        <v>224.60000000000002</v>
      </c>
      <c r="D592" s="8">
        <f t="shared" si="530"/>
        <v>337.5</v>
      </c>
      <c r="E592" s="8">
        <f t="shared" si="530"/>
        <v>591.1</v>
      </c>
      <c r="F592" s="8">
        <f t="shared" si="530"/>
        <v>138.70000000000002</v>
      </c>
      <c r="G592" s="8">
        <f t="shared" si="530"/>
        <v>49</v>
      </c>
      <c r="H592" s="8">
        <f t="shared" si="530"/>
        <v>0.3</v>
      </c>
      <c r="I592" s="8">
        <f t="shared" si="530"/>
        <v>75.2</v>
      </c>
      <c r="J592" s="8">
        <f t="shared" si="530"/>
        <v>101.5</v>
      </c>
      <c r="K592" s="8">
        <f t="shared" si="530"/>
        <v>30.7</v>
      </c>
      <c r="L592" s="8">
        <f t="shared" si="530"/>
        <v>125</v>
      </c>
      <c r="M592" s="8">
        <f t="shared" si="530"/>
        <v>42.900000000000006</v>
      </c>
      <c r="N592" s="8">
        <f t="shared" si="530"/>
        <v>1748.6999999999998</v>
      </c>
      <c r="P592" s="8" t="s">
        <v>32</v>
      </c>
      <c r="Q592" s="8">
        <f aca="true" t="shared" si="531" ref="Q592:AB592">SUM(Q584:Q591)/2</f>
        <v>32.2</v>
      </c>
      <c r="R592" s="8">
        <f t="shared" si="531"/>
        <v>256.8</v>
      </c>
      <c r="S592" s="8">
        <f t="shared" si="531"/>
        <v>594.3000000000001</v>
      </c>
      <c r="T592" s="8">
        <f t="shared" si="531"/>
        <v>1185.4</v>
      </c>
      <c r="U592" s="8">
        <f t="shared" si="531"/>
        <v>1324.1</v>
      </c>
      <c r="V592" s="8">
        <f t="shared" si="531"/>
        <v>1373.1</v>
      </c>
      <c r="W592" s="8">
        <f t="shared" si="531"/>
        <v>1373.3999999999999</v>
      </c>
      <c r="X592" s="8">
        <f t="shared" si="531"/>
        <v>1448.6</v>
      </c>
      <c r="Y592" s="8">
        <f t="shared" si="531"/>
        <v>1550.1</v>
      </c>
      <c r="Z592" s="8">
        <f t="shared" si="531"/>
        <v>1580.8</v>
      </c>
      <c r="AA592" s="8">
        <f t="shared" si="531"/>
        <v>1705.8</v>
      </c>
      <c r="AB592" s="8">
        <f t="shared" si="531"/>
        <v>1748.6999999999998</v>
      </c>
    </row>
    <row r="594" spans="1:28" ht="12.75">
      <c r="A594" s="9" t="s">
        <v>37</v>
      </c>
      <c r="B594" s="9">
        <f aca="true" t="shared" si="532" ref="B594:N594">SUM(B584:B593)/3</f>
        <v>32.2</v>
      </c>
      <c r="C594" s="9">
        <f t="shared" si="532"/>
        <v>224.60000000000002</v>
      </c>
      <c r="D594" s="9">
        <f t="shared" si="532"/>
        <v>337.5</v>
      </c>
      <c r="E594" s="9">
        <f t="shared" si="532"/>
        <v>591.1</v>
      </c>
      <c r="F594" s="9">
        <f t="shared" si="532"/>
        <v>138.70000000000002</v>
      </c>
      <c r="G594" s="9">
        <f t="shared" si="532"/>
        <v>49</v>
      </c>
      <c r="H594" s="9">
        <f t="shared" si="532"/>
        <v>0.3</v>
      </c>
      <c r="I594" s="9">
        <f t="shared" si="532"/>
        <v>75.2</v>
      </c>
      <c r="J594" s="9">
        <f t="shared" si="532"/>
        <v>101.5</v>
      </c>
      <c r="K594" s="9">
        <f t="shared" si="532"/>
        <v>30.7</v>
      </c>
      <c r="L594" s="9">
        <f t="shared" si="532"/>
        <v>125</v>
      </c>
      <c r="M594" s="9">
        <f t="shared" si="532"/>
        <v>42.900000000000006</v>
      </c>
      <c r="N594" s="9">
        <f t="shared" si="532"/>
        <v>1748.6999999999998</v>
      </c>
      <c r="P594" s="9" t="s">
        <v>37</v>
      </c>
      <c r="Q594" s="9">
        <f aca="true" t="shared" si="533" ref="Q594:AB594">SUM(Q584:Q593)/3</f>
        <v>32.2</v>
      </c>
      <c r="R594" s="9">
        <f t="shared" si="533"/>
        <v>256.8</v>
      </c>
      <c r="S594" s="9">
        <f t="shared" si="533"/>
        <v>594.3000000000001</v>
      </c>
      <c r="T594" s="9">
        <f t="shared" si="533"/>
        <v>1185.4</v>
      </c>
      <c r="U594" s="9">
        <f t="shared" si="533"/>
        <v>1324.1</v>
      </c>
      <c r="V594" s="9">
        <f t="shared" si="533"/>
        <v>1373.0999999999997</v>
      </c>
      <c r="W594" s="9">
        <f t="shared" si="533"/>
        <v>1373.3999999999999</v>
      </c>
      <c r="X594" s="9">
        <f t="shared" si="533"/>
        <v>1448.5999999999997</v>
      </c>
      <c r="Y594" s="9">
        <f t="shared" si="533"/>
        <v>1550.0999999999997</v>
      </c>
      <c r="Z594" s="9">
        <f t="shared" si="533"/>
        <v>1580.8</v>
      </c>
      <c r="AA594" s="9">
        <f t="shared" si="533"/>
        <v>1705.8</v>
      </c>
      <c r="AB594" s="9">
        <f t="shared" si="533"/>
        <v>1748.6999999999998</v>
      </c>
    </row>
    <row r="596" spans="1:29" ht="12.75">
      <c r="A596" s="2" t="s">
        <v>66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2.75">
      <c r="A597" s="2" t="s">
        <v>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2.75">
      <c r="A598" s="3"/>
      <c r="B598" s="4" t="s">
        <v>2</v>
      </c>
      <c r="C598" s="4" t="s">
        <v>3</v>
      </c>
      <c r="D598" s="4" t="s">
        <v>4</v>
      </c>
      <c r="E598" s="4" t="s">
        <v>5</v>
      </c>
      <c r="F598" s="4" t="s">
        <v>6</v>
      </c>
      <c r="G598" s="4" t="s">
        <v>7</v>
      </c>
      <c r="H598" s="4" t="s">
        <v>8</v>
      </c>
      <c r="I598" s="4" t="s">
        <v>9</v>
      </c>
      <c r="J598" s="4" t="s">
        <v>10</v>
      </c>
      <c r="K598" s="4" t="s">
        <v>11</v>
      </c>
      <c r="L598" s="4" t="s">
        <v>12</v>
      </c>
      <c r="M598" s="4" t="s">
        <v>13</v>
      </c>
      <c r="N598" s="4" t="s">
        <v>14</v>
      </c>
      <c r="O598" s="3"/>
      <c r="P598" s="3"/>
      <c r="Q598" s="4" t="s">
        <v>2</v>
      </c>
      <c r="R598" s="4" t="s">
        <v>3</v>
      </c>
      <c r="S598" s="4" t="s">
        <v>4</v>
      </c>
      <c r="T598" s="4" t="s">
        <v>5</v>
      </c>
      <c r="U598" s="4" t="s">
        <v>6</v>
      </c>
      <c r="V598" s="4" t="s">
        <v>7</v>
      </c>
      <c r="W598" s="4" t="s">
        <v>8</v>
      </c>
      <c r="X598" s="4" t="s">
        <v>9</v>
      </c>
      <c r="Y598" s="4" t="s">
        <v>10</v>
      </c>
      <c r="Z598" s="4" t="s">
        <v>11</v>
      </c>
      <c r="AA598" s="4" t="s">
        <v>12</v>
      </c>
      <c r="AB598" s="4" t="s">
        <v>13</v>
      </c>
      <c r="AC598" s="3"/>
    </row>
    <row r="599" spans="1:28" ht="12.75">
      <c r="A599" s="5" t="s">
        <v>15</v>
      </c>
      <c r="B599" s="5"/>
      <c r="C599" s="5"/>
      <c r="D599" s="5"/>
      <c r="E599" s="5"/>
      <c r="F599" s="5"/>
      <c r="G599" s="5"/>
      <c r="H599" s="5"/>
      <c r="I599" s="5"/>
      <c r="J599" s="5"/>
      <c r="K599" s="5">
        <v>27</v>
      </c>
      <c r="L599" s="5">
        <v>53</v>
      </c>
      <c r="M599" s="5">
        <v>54.1</v>
      </c>
      <c r="N599" s="6">
        <f>SUM(B599:M599)</f>
        <v>134.1</v>
      </c>
      <c r="P599" s="5" t="s">
        <v>15</v>
      </c>
      <c r="Q599" s="5">
        <f>B599</f>
        <v>0</v>
      </c>
      <c r="R599" s="5">
        <f aca="true" t="shared" si="534" ref="R599:AB602">C599+Q599</f>
        <v>0</v>
      </c>
      <c r="S599" s="5">
        <f t="shared" si="534"/>
        <v>0</v>
      </c>
      <c r="T599" s="5">
        <f t="shared" si="534"/>
        <v>0</v>
      </c>
      <c r="U599" s="5">
        <f t="shared" si="534"/>
        <v>0</v>
      </c>
      <c r="V599" s="5">
        <f t="shared" si="534"/>
        <v>0</v>
      </c>
      <c r="W599" s="5">
        <f t="shared" si="534"/>
        <v>0</v>
      </c>
      <c r="X599" s="5">
        <f t="shared" si="534"/>
        <v>0</v>
      </c>
      <c r="Y599" s="5">
        <f t="shared" si="534"/>
        <v>0</v>
      </c>
      <c r="Z599" s="5">
        <f t="shared" si="534"/>
        <v>27</v>
      </c>
      <c r="AA599" s="5">
        <f t="shared" si="534"/>
        <v>80</v>
      </c>
      <c r="AB599" s="5">
        <f t="shared" si="534"/>
        <v>134.1</v>
      </c>
    </row>
    <row r="600" spans="1:28" ht="12.75">
      <c r="A600" s="5" t="s">
        <v>17</v>
      </c>
      <c r="B600" s="5"/>
      <c r="C600" s="5"/>
      <c r="D600" s="5"/>
      <c r="E600" s="5"/>
      <c r="F600" s="5"/>
      <c r="G600" s="5"/>
      <c r="H600" s="5">
        <v>1562.5</v>
      </c>
      <c r="I600" s="5">
        <v>467.8</v>
      </c>
      <c r="J600" s="5">
        <v>103.9</v>
      </c>
      <c r="K600" s="5">
        <v>49.9</v>
      </c>
      <c r="L600" s="5">
        <v>130.1</v>
      </c>
      <c r="M600" s="5">
        <v>109</v>
      </c>
      <c r="N600" s="6">
        <f>SUM(B600:M600)</f>
        <v>2423.2</v>
      </c>
      <c r="P600" s="5" t="s">
        <v>17</v>
      </c>
      <c r="Q600" s="5">
        <f>B600</f>
        <v>0</v>
      </c>
      <c r="R600" s="5">
        <f t="shared" si="534"/>
        <v>0</v>
      </c>
      <c r="S600" s="5">
        <f t="shared" si="534"/>
        <v>0</v>
      </c>
      <c r="T600" s="5">
        <f t="shared" si="534"/>
        <v>0</v>
      </c>
      <c r="U600" s="5">
        <f t="shared" si="534"/>
        <v>0</v>
      </c>
      <c r="V600" s="5">
        <f t="shared" si="534"/>
        <v>0</v>
      </c>
      <c r="W600" s="5">
        <f t="shared" si="534"/>
        <v>1562.5</v>
      </c>
      <c r="X600" s="5">
        <f t="shared" si="534"/>
        <v>2030.3</v>
      </c>
      <c r="Y600" s="5">
        <f t="shared" si="534"/>
        <v>2134.2</v>
      </c>
      <c r="Z600" s="5">
        <f t="shared" si="534"/>
        <v>2184.1</v>
      </c>
      <c r="AA600" s="5">
        <f t="shared" si="534"/>
        <v>2314.2</v>
      </c>
      <c r="AB600" s="5">
        <f t="shared" si="534"/>
        <v>2423.2</v>
      </c>
    </row>
    <row r="601" spans="1:28" ht="12.75">
      <c r="A601" s="5" t="s">
        <v>22</v>
      </c>
      <c r="B601" s="5"/>
      <c r="C601" s="5"/>
      <c r="D601" s="5"/>
      <c r="E601" s="5"/>
      <c r="F601" s="5"/>
      <c r="G601" s="5"/>
      <c r="H601" s="5"/>
      <c r="I601" s="5">
        <v>26.2</v>
      </c>
      <c r="J601" s="5"/>
      <c r="K601" s="5"/>
      <c r="L601" s="5"/>
      <c r="M601" s="5">
        <v>25.3</v>
      </c>
      <c r="N601" s="6">
        <f>SUM(B601:M601)</f>
        <v>51.5</v>
      </c>
      <c r="P601" s="5" t="s">
        <v>22</v>
      </c>
      <c r="Q601" s="5">
        <f>B601</f>
        <v>0</v>
      </c>
      <c r="R601" s="5">
        <f t="shared" si="534"/>
        <v>0</v>
      </c>
      <c r="S601" s="5">
        <f t="shared" si="534"/>
        <v>0</v>
      </c>
      <c r="T601" s="5">
        <f t="shared" si="534"/>
        <v>0</v>
      </c>
      <c r="U601" s="5">
        <f t="shared" si="534"/>
        <v>0</v>
      </c>
      <c r="V601" s="5">
        <f t="shared" si="534"/>
        <v>0</v>
      </c>
      <c r="W601" s="5">
        <f t="shared" si="534"/>
        <v>0</v>
      </c>
      <c r="X601" s="5">
        <f t="shared" si="534"/>
        <v>26.2</v>
      </c>
      <c r="Y601" s="5">
        <f t="shared" si="534"/>
        <v>26.2</v>
      </c>
      <c r="Z601" s="5">
        <f t="shared" si="534"/>
        <v>26.2</v>
      </c>
      <c r="AA601" s="5">
        <f t="shared" si="534"/>
        <v>26.2</v>
      </c>
      <c r="AB601" s="5">
        <f t="shared" si="534"/>
        <v>51.5</v>
      </c>
    </row>
    <row r="602" spans="1:28" ht="12.75">
      <c r="A602" s="5" t="s">
        <v>23</v>
      </c>
      <c r="B602" s="5"/>
      <c r="C602" s="5"/>
      <c r="D602" s="5"/>
      <c r="E602" s="5"/>
      <c r="F602" s="5"/>
      <c r="G602" s="5"/>
      <c r="H602" s="5">
        <v>30.6</v>
      </c>
      <c r="I602" s="5">
        <v>26.3</v>
      </c>
      <c r="J602" s="5">
        <v>215.1</v>
      </c>
      <c r="K602" s="5">
        <v>215.8</v>
      </c>
      <c r="L602" s="5">
        <v>78.7</v>
      </c>
      <c r="M602" s="5">
        <v>206.2</v>
      </c>
      <c r="N602" s="6">
        <f>SUM(B602:M602)</f>
        <v>772.7</v>
      </c>
      <c r="P602" s="5" t="s">
        <v>23</v>
      </c>
      <c r="Q602" s="5">
        <f>B602</f>
        <v>0</v>
      </c>
      <c r="R602" s="5">
        <f t="shared" si="534"/>
        <v>0</v>
      </c>
      <c r="S602" s="5">
        <f t="shared" si="534"/>
        <v>0</v>
      </c>
      <c r="T602" s="5">
        <f t="shared" si="534"/>
        <v>0</v>
      </c>
      <c r="U602" s="5">
        <f t="shared" si="534"/>
        <v>0</v>
      </c>
      <c r="V602" s="5">
        <f t="shared" si="534"/>
        <v>0</v>
      </c>
      <c r="W602" s="5">
        <f t="shared" si="534"/>
        <v>30.6</v>
      </c>
      <c r="X602" s="5">
        <f t="shared" si="534"/>
        <v>56.900000000000006</v>
      </c>
      <c r="Y602" s="5">
        <f t="shared" si="534"/>
        <v>272</v>
      </c>
      <c r="Z602" s="5">
        <f t="shared" si="534"/>
        <v>487.8</v>
      </c>
      <c r="AA602" s="5">
        <f t="shared" si="534"/>
        <v>566.5</v>
      </c>
      <c r="AB602" s="5">
        <f t="shared" si="534"/>
        <v>772.7</v>
      </c>
    </row>
    <row r="603" spans="1:28" ht="12.75">
      <c r="A603" s="7" t="s">
        <v>31</v>
      </c>
      <c r="B603" s="7">
        <f aca="true" t="shared" si="535" ref="B603:N603">SUM(B599:B602)</f>
        <v>0</v>
      </c>
      <c r="C603" s="7">
        <f t="shared" si="535"/>
        <v>0</v>
      </c>
      <c r="D603" s="7">
        <f t="shared" si="535"/>
        <v>0</v>
      </c>
      <c r="E603" s="7">
        <f t="shared" si="535"/>
        <v>0</v>
      </c>
      <c r="F603" s="7">
        <f t="shared" si="535"/>
        <v>0</v>
      </c>
      <c r="G603" s="7">
        <f t="shared" si="535"/>
        <v>0</v>
      </c>
      <c r="H603" s="7">
        <f t="shared" si="535"/>
        <v>1593.1</v>
      </c>
      <c r="I603" s="7">
        <f t="shared" si="535"/>
        <v>520.3</v>
      </c>
      <c r="J603" s="7">
        <f t="shared" si="535"/>
        <v>319</v>
      </c>
      <c r="K603" s="7">
        <f t="shared" si="535"/>
        <v>292.70000000000005</v>
      </c>
      <c r="L603" s="7">
        <f t="shared" si="535"/>
        <v>261.8</v>
      </c>
      <c r="M603" s="7">
        <f t="shared" si="535"/>
        <v>394.6</v>
      </c>
      <c r="N603" s="7">
        <f t="shared" si="535"/>
        <v>3381.5</v>
      </c>
      <c r="P603" s="7" t="s">
        <v>31</v>
      </c>
      <c r="Q603" s="7">
        <f aca="true" t="shared" si="536" ref="Q603:AB603">SUM(Q599:Q602)</f>
        <v>0</v>
      </c>
      <c r="R603" s="7">
        <f t="shared" si="536"/>
        <v>0</v>
      </c>
      <c r="S603" s="7">
        <f t="shared" si="536"/>
        <v>0</v>
      </c>
      <c r="T603" s="7">
        <f t="shared" si="536"/>
        <v>0</v>
      </c>
      <c r="U603" s="7">
        <f t="shared" si="536"/>
        <v>0</v>
      </c>
      <c r="V603" s="7">
        <f t="shared" si="536"/>
        <v>0</v>
      </c>
      <c r="W603" s="7">
        <f t="shared" si="536"/>
        <v>1593.1</v>
      </c>
      <c r="X603" s="7">
        <f t="shared" si="536"/>
        <v>2113.4</v>
      </c>
      <c r="Y603" s="7">
        <f t="shared" si="536"/>
        <v>2432.3999999999996</v>
      </c>
      <c r="Z603" s="7">
        <f t="shared" si="536"/>
        <v>2725.1</v>
      </c>
      <c r="AA603" s="7">
        <f t="shared" si="536"/>
        <v>2986.8999999999996</v>
      </c>
      <c r="AB603" s="7">
        <f t="shared" si="536"/>
        <v>3381.5</v>
      </c>
    </row>
    <row r="604" spans="1:28" ht="12.75">
      <c r="A604" s="8" t="s">
        <v>32</v>
      </c>
      <c r="B604" s="8">
        <f aca="true" t="shared" si="537" ref="B604:N604">SUM(B599:B603)/2</f>
        <v>0</v>
      </c>
      <c r="C604" s="8">
        <f t="shared" si="537"/>
        <v>0</v>
      </c>
      <c r="D604" s="8">
        <f t="shared" si="537"/>
        <v>0</v>
      </c>
      <c r="E604" s="8">
        <f t="shared" si="537"/>
        <v>0</v>
      </c>
      <c r="F604" s="8">
        <f t="shared" si="537"/>
        <v>0</v>
      </c>
      <c r="G604" s="8">
        <f t="shared" si="537"/>
        <v>0</v>
      </c>
      <c r="H604" s="8">
        <f t="shared" si="537"/>
        <v>1593.1</v>
      </c>
      <c r="I604" s="8">
        <f t="shared" si="537"/>
        <v>520.3</v>
      </c>
      <c r="J604" s="8">
        <f t="shared" si="537"/>
        <v>319</v>
      </c>
      <c r="K604" s="8">
        <f t="shared" si="537"/>
        <v>292.70000000000005</v>
      </c>
      <c r="L604" s="8">
        <f t="shared" si="537"/>
        <v>261.8</v>
      </c>
      <c r="M604" s="8">
        <f t="shared" si="537"/>
        <v>394.6</v>
      </c>
      <c r="N604" s="8">
        <f t="shared" si="537"/>
        <v>3381.5</v>
      </c>
      <c r="P604" s="8" t="s">
        <v>32</v>
      </c>
      <c r="Q604" s="8">
        <f aca="true" t="shared" si="538" ref="Q604:AB604">SUM(Q599:Q603)/2</f>
        <v>0</v>
      </c>
      <c r="R604" s="8">
        <f t="shared" si="538"/>
        <v>0</v>
      </c>
      <c r="S604" s="8">
        <f t="shared" si="538"/>
        <v>0</v>
      </c>
      <c r="T604" s="8">
        <f t="shared" si="538"/>
        <v>0</v>
      </c>
      <c r="U604" s="8">
        <f t="shared" si="538"/>
        <v>0</v>
      </c>
      <c r="V604" s="8">
        <f t="shared" si="538"/>
        <v>0</v>
      </c>
      <c r="W604" s="8">
        <f t="shared" si="538"/>
        <v>1593.1</v>
      </c>
      <c r="X604" s="8">
        <f t="shared" si="538"/>
        <v>2113.4</v>
      </c>
      <c r="Y604" s="8">
        <f t="shared" si="538"/>
        <v>2432.3999999999996</v>
      </c>
      <c r="Z604" s="8">
        <f t="shared" si="538"/>
        <v>2725.1</v>
      </c>
      <c r="AA604" s="8">
        <f t="shared" si="538"/>
        <v>2986.8999999999996</v>
      </c>
      <c r="AB604" s="8">
        <f t="shared" si="538"/>
        <v>3381.5</v>
      </c>
    </row>
    <row r="606" spans="1:28" ht="12.75">
      <c r="A606" s="9" t="s">
        <v>37</v>
      </c>
      <c r="B606" s="9">
        <f aca="true" t="shared" si="539" ref="B606:N606">SUM(B599:B605)/3</f>
        <v>0</v>
      </c>
      <c r="C606" s="9">
        <f t="shared" si="539"/>
        <v>0</v>
      </c>
      <c r="D606" s="9">
        <f t="shared" si="539"/>
        <v>0</v>
      </c>
      <c r="E606" s="9">
        <f t="shared" si="539"/>
        <v>0</v>
      </c>
      <c r="F606" s="9">
        <f t="shared" si="539"/>
        <v>0</v>
      </c>
      <c r="G606" s="9">
        <f t="shared" si="539"/>
        <v>0</v>
      </c>
      <c r="H606" s="9">
        <f t="shared" si="539"/>
        <v>1593.0999999999997</v>
      </c>
      <c r="I606" s="9">
        <f t="shared" si="539"/>
        <v>520.3</v>
      </c>
      <c r="J606" s="9">
        <f t="shared" si="539"/>
        <v>319</v>
      </c>
      <c r="K606" s="9">
        <f t="shared" si="539"/>
        <v>292.70000000000005</v>
      </c>
      <c r="L606" s="9">
        <f t="shared" si="539"/>
        <v>261.8</v>
      </c>
      <c r="M606" s="9">
        <f t="shared" si="539"/>
        <v>394.6000000000001</v>
      </c>
      <c r="N606" s="9">
        <f t="shared" si="539"/>
        <v>3381.5</v>
      </c>
      <c r="P606" s="9" t="s">
        <v>37</v>
      </c>
      <c r="Q606" s="9">
        <f aca="true" t="shared" si="540" ref="Q606:AB606">SUM(Q599:Q605)/3</f>
        <v>0</v>
      </c>
      <c r="R606" s="9">
        <f t="shared" si="540"/>
        <v>0</v>
      </c>
      <c r="S606" s="9">
        <f t="shared" si="540"/>
        <v>0</v>
      </c>
      <c r="T606" s="9">
        <f t="shared" si="540"/>
        <v>0</v>
      </c>
      <c r="U606" s="9">
        <f t="shared" si="540"/>
        <v>0</v>
      </c>
      <c r="V606" s="9">
        <f t="shared" si="540"/>
        <v>0</v>
      </c>
      <c r="W606" s="9">
        <f t="shared" si="540"/>
        <v>1593.0999999999997</v>
      </c>
      <c r="X606" s="9">
        <f t="shared" si="540"/>
        <v>2113.4</v>
      </c>
      <c r="Y606" s="9">
        <f t="shared" si="540"/>
        <v>2432.3999999999996</v>
      </c>
      <c r="Z606" s="9">
        <f t="shared" si="540"/>
        <v>2725.1</v>
      </c>
      <c r="AA606" s="9">
        <f t="shared" si="540"/>
        <v>2986.8999999999996</v>
      </c>
      <c r="AB606" s="9">
        <f t="shared" si="540"/>
        <v>3381.5</v>
      </c>
    </row>
    <row r="608" spans="1:29" ht="12.75">
      <c r="A608" s="2" t="s">
        <v>66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2.75">
      <c r="A609" s="2" t="s">
        <v>38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2.75">
      <c r="A610" s="3"/>
      <c r="B610" s="4" t="s">
        <v>2</v>
      </c>
      <c r="C610" s="4" t="s">
        <v>3</v>
      </c>
      <c r="D610" s="4" t="s">
        <v>4</v>
      </c>
      <c r="E610" s="4" t="s">
        <v>5</v>
      </c>
      <c r="F610" s="4" t="s">
        <v>6</v>
      </c>
      <c r="G610" s="4" t="s">
        <v>7</v>
      </c>
      <c r="H610" s="4" t="s">
        <v>8</v>
      </c>
      <c r="I610" s="4" t="s">
        <v>9</v>
      </c>
      <c r="J610" s="4" t="s">
        <v>10</v>
      </c>
      <c r="K610" s="4" t="s">
        <v>11</v>
      </c>
      <c r="L610" s="4" t="s">
        <v>12</v>
      </c>
      <c r="M610" s="4" t="s">
        <v>13</v>
      </c>
      <c r="N610" s="4" t="s">
        <v>14</v>
      </c>
      <c r="O610" s="3"/>
      <c r="P610" s="3"/>
      <c r="Q610" s="4" t="s">
        <v>2</v>
      </c>
      <c r="R610" s="4" t="s">
        <v>3</v>
      </c>
      <c r="S610" s="4" t="s">
        <v>4</v>
      </c>
      <c r="T610" s="4" t="s">
        <v>5</v>
      </c>
      <c r="U610" s="4" t="s">
        <v>6</v>
      </c>
      <c r="V610" s="4" t="s">
        <v>7</v>
      </c>
      <c r="W610" s="4" t="s">
        <v>8</v>
      </c>
      <c r="X610" s="4" t="s">
        <v>9</v>
      </c>
      <c r="Y610" s="4" t="s">
        <v>10</v>
      </c>
      <c r="Z610" s="4" t="s">
        <v>11</v>
      </c>
      <c r="AA610" s="4" t="s">
        <v>12</v>
      </c>
      <c r="AB610" s="4" t="s">
        <v>13</v>
      </c>
      <c r="AC610" s="3"/>
    </row>
    <row r="611" spans="1:28" ht="12.75">
      <c r="A611" s="5" t="s">
        <v>16</v>
      </c>
      <c r="B611" s="5"/>
      <c r="C611" s="5"/>
      <c r="D611" s="5"/>
      <c r="E611" s="5"/>
      <c r="F611" s="5"/>
      <c r="G611" s="5"/>
      <c r="H611" s="5">
        <v>75.3</v>
      </c>
      <c r="I611" s="5"/>
      <c r="J611" s="5"/>
      <c r="K611" s="5"/>
      <c r="L611" s="5"/>
      <c r="M611" s="5"/>
      <c r="N611" s="6">
        <f>SUM(B611:M611)</f>
        <v>75.3</v>
      </c>
      <c r="P611" s="5" t="s">
        <v>16</v>
      </c>
      <c r="Q611" s="5">
        <f>B611</f>
        <v>0</v>
      </c>
      <c r="R611" s="5">
        <f aca="true" t="shared" si="541" ref="R611:AA613">C611+Q611</f>
        <v>0</v>
      </c>
      <c r="S611" s="5">
        <f t="shared" si="541"/>
        <v>0</v>
      </c>
      <c r="T611" s="5">
        <f t="shared" si="541"/>
        <v>0</v>
      </c>
      <c r="U611" s="5">
        <f t="shared" si="541"/>
        <v>0</v>
      </c>
      <c r="V611" s="5">
        <f t="shared" si="541"/>
        <v>0</v>
      </c>
      <c r="W611" s="5">
        <f t="shared" si="541"/>
        <v>75.3</v>
      </c>
      <c r="X611" s="5">
        <f t="shared" si="541"/>
        <v>75.3</v>
      </c>
      <c r="Y611" s="5">
        <f t="shared" si="541"/>
        <v>75.3</v>
      </c>
      <c r="Z611" s="5">
        <f t="shared" si="541"/>
        <v>75.3</v>
      </c>
      <c r="AA611" s="5">
        <f t="shared" si="541"/>
        <v>75.3</v>
      </c>
      <c r="AB611" s="5"/>
    </row>
    <row r="612" spans="1:28" ht="12.75">
      <c r="A612" s="5" t="s">
        <v>17</v>
      </c>
      <c r="B612" s="5"/>
      <c r="C612" s="5"/>
      <c r="D612" s="5"/>
      <c r="E612" s="5"/>
      <c r="F612" s="5"/>
      <c r="G612" s="5"/>
      <c r="H612" s="5"/>
      <c r="I612" s="5">
        <v>16.8</v>
      </c>
      <c r="J612" s="5"/>
      <c r="K612" s="5"/>
      <c r="L612" s="5">
        <v>1.6</v>
      </c>
      <c r="M612" s="5"/>
      <c r="N612" s="6">
        <f>SUM(B612:M612)</f>
        <v>18.400000000000002</v>
      </c>
      <c r="P612" s="5" t="s">
        <v>17</v>
      </c>
      <c r="Q612" s="5">
        <f>B612</f>
        <v>0</v>
      </c>
      <c r="R612" s="5">
        <f t="shared" si="541"/>
        <v>0</v>
      </c>
      <c r="S612" s="5">
        <f t="shared" si="541"/>
        <v>0</v>
      </c>
      <c r="T612" s="5">
        <f t="shared" si="541"/>
        <v>0</v>
      </c>
      <c r="U612" s="5">
        <f t="shared" si="541"/>
        <v>0</v>
      </c>
      <c r="V612" s="5">
        <f t="shared" si="541"/>
        <v>0</v>
      </c>
      <c r="W612" s="5">
        <f t="shared" si="541"/>
        <v>0</v>
      </c>
      <c r="X612" s="5">
        <f t="shared" si="541"/>
        <v>16.8</v>
      </c>
      <c r="Y612" s="5">
        <f t="shared" si="541"/>
        <v>16.8</v>
      </c>
      <c r="Z612" s="5">
        <f t="shared" si="541"/>
        <v>16.8</v>
      </c>
      <c r="AA612" s="5">
        <f t="shared" si="541"/>
        <v>18.400000000000002</v>
      </c>
      <c r="AB612" s="5"/>
    </row>
    <row r="613" spans="1:28" ht="12.75">
      <c r="A613" s="5" t="s">
        <v>23</v>
      </c>
      <c r="B613" s="5"/>
      <c r="C613" s="5"/>
      <c r="D613" s="5"/>
      <c r="E613" s="5"/>
      <c r="F613" s="5"/>
      <c r="G613" s="5"/>
      <c r="H613" s="5"/>
      <c r="I613" s="5"/>
      <c r="J613" s="5"/>
      <c r="K613" s="5">
        <v>1.7</v>
      </c>
      <c r="L613" s="5"/>
      <c r="M613" s="5"/>
      <c r="N613" s="6">
        <f>SUM(B613:M613)</f>
        <v>1.7</v>
      </c>
      <c r="P613" s="5" t="s">
        <v>23</v>
      </c>
      <c r="Q613" s="5">
        <f>B613</f>
        <v>0</v>
      </c>
      <c r="R613" s="5">
        <f t="shared" si="541"/>
        <v>0</v>
      </c>
      <c r="S613" s="5">
        <f t="shared" si="541"/>
        <v>0</v>
      </c>
      <c r="T613" s="5">
        <f t="shared" si="541"/>
        <v>0</v>
      </c>
      <c r="U613" s="5">
        <f t="shared" si="541"/>
        <v>0</v>
      </c>
      <c r="V613" s="5">
        <f t="shared" si="541"/>
        <v>0</v>
      </c>
      <c r="W613" s="5">
        <f t="shared" si="541"/>
        <v>0</v>
      </c>
      <c r="X613" s="5">
        <f t="shared" si="541"/>
        <v>0</v>
      </c>
      <c r="Y613" s="5">
        <f t="shared" si="541"/>
        <v>0</v>
      </c>
      <c r="Z613" s="5">
        <f t="shared" si="541"/>
        <v>1.7</v>
      </c>
      <c r="AA613" s="5">
        <f t="shared" si="541"/>
        <v>1.7</v>
      </c>
      <c r="AB613" s="5"/>
    </row>
    <row r="614" spans="1:28" ht="12.75">
      <c r="A614" s="7" t="s">
        <v>31</v>
      </c>
      <c r="B614" s="7">
        <f aca="true" t="shared" si="542" ref="B614:N614">SUM(B611:B613)</f>
        <v>0</v>
      </c>
      <c r="C614" s="7">
        <f t="shared" si="542"/>
        <v>0</v>
      </c>
      <c r="D614" s="7">
        <f t="shared" si="542"/>
        <v>0</v>
      </c>
      <c r="E614" s="7">
        <f t="shared" si="542"/>
        <v>0</v>
      </c>
      <c r="F614" s="7">
        <f t="shared" si="542"/>
        <v>0</v>
      </c>
      <c r="G614" s="7">
        <f t="shared" si="542"/>
        <v>0</v>
      </c>
      <c r="H614" s="7">
        <f t="shared" si="542"/>
        <v>75.3</v>
      </c>
      <c r="I614" s="7">
        <f t="shared" si="542"/>
        <v>16.8</v>
      </c>
      <c r="J614" s="7">
        <f t="shared" si="542"/>
        <v>0</v>
      </c>
      <c r="K614" s="7">
        <f t="shared" si="542"/>
        <v>1.7</v>
      </c>
      <c r="L614" s="7">
        <f t="shared" si="542"/>
        <v>1.6</v>
      </c>
      <c r="M614" s="7">
        <f t="shared" si="542"/>
        <v>0</v>
      </c>
      <c r="N614" s="7">
        <f t="shared" si="542"/>
        <v>95.4</v>
      </c>
      <c r="P614" s="7" t="s">
        <v>31</v>
      </c>
      <c r="Q614" s="7">
        <f aca="true" t="shared" si="543" ref="Q614:AB614">SUM(Q611:Q613)</f>
        <v>0</v>
      </c>
      <c r="R614" s="7">
        <f t="shared" si="543"/>
        <v>0</v>
      </c>
      <c r="S614" s="7">
        <f t="shared" si="543"/>
        <v>0</v>
      </c>
      <c r="T614" s="7">
        <f t="shared" si="543"/>
        <v>0</v>
      </c>
      <c r="U614" s="7">
        <f t="shared" si="543"/>
        <v>0</v>
      </c>
      <c r="V614" s="7">
        <f t="shared" si="543"/>
        <v>0</v>
      </c>
      <c r="W614" s="7">
        <f t="shared" si="543"/>
        <v>75.3</v>
      </c>
      <c r="X614" s="7">
        <f t="shared" si="543"/>
        <v>92.1</v>
      </c>
      <c r="Y614" s="7">
        <f t="shared" si="543"/>
        <v>92.1</v>
      </c>
      <c r="Z614" s="7">
        <f t="shared" si="543"/>
        <v>93.8</v>
      </c>
      <c r="AA614" s="7">
        <f t="shared" si="543"/>
        <v>95.4</v>
      </c>
      <c r="AB614" s="7">
        <f t="shared" si="543"/>
        <v>0</v>
      </c>
    </row>
    <row r="615" spans="1:28" ht="12.75">
      <c r="A615" s="8" t="s">
        <v>32</v>
      </c>
      <c r="B615" s="8">
        <f aca="true" t="shared" si="544" ref="B615:N615">SUM(B611:B614)/2</f>
        <v>0</v>
      </c>
      <c r="C615" s="8">
        <f t="shared" si="544"/>
        <v>0</v>
      </c>
      <c r="D615" s="8">
        <f t="shared" si="544"/>
        <v>0</v>
      </c>
      <c r="E615" s="8">
        <f t="shared" si="544"/>
        <v>0</v>
      </c>
      <c r="F615" s="8">
        <f t="shared" si="544"/>
        <v>0</v>
      </c>
      <c r="G615" s="8">
        <f t="shared" si="544"/>
        <v>0</v>
      </c>
      <c r="H615" s="8">
        <f t="shared" si="544"/>
        <v>75.3</v>
      </c>
      <c r="I615" s="8">
        <f t="shared" si="544"/>
        <v>16.8</v>
      </c>
      <c r="J615" s="8">
        <f t="shared" si="544"/>
        <v>0</v>
      </c>
      <c r="K615" s="8">
        <f t="shared" si="544"/>
        <v>1.7</v>
      </c>
      <c r="L615" s="8">
        <f t="shared" si="544"/>
        <v>1.6</v>
      </c>
      <c r="M615" s="8">
        <f t="shared" si="544"/>
        <v>0</v>
      </c>
      <c r="N615" s="8">
        <f t="shared" si="544"/>
        <v>95.4</v>
      </c>
      <c r="P615" s="8" t="s">
        <v>32</v>
      </c>
      <c r="Q615" s="8">
        <f aca="true" t="shared" si="545" ref="Q615:AB615">SUM(Q611:Q614)/2</f>
        <v>0</v>
      </c>
      <c r="R615" s="8">
        <f t="shared" si="545"/>
        <v>0</v>
      </c>
      <c r="S615" s="8">
        <f t="shared" si="545"/>
        <v>0</v>
      </c>
      <c r="T615" s="8">
        <f t="shared" si="545"/>
        <v>0</v>
      </c>
      <c r="U615" s="8">
        <f t="shared" si="545"/>
        <v>0</v>
      </c>
      <c r="V615" s="8">
        <f t="shared" si="545"/>
        <v>0</v>
      </c>
      <c r="W615" s="8">
        <f t="shared" si="545"/>
        <v>75.3</v>
      </c>
      <c r="X615" s="8">
        <f t="shared" si="545"/>
        <v>92.1</v>
      </c>
      <c r="Y615" s="8">
        <f t="shared" si="545"/>
        <v>92.1</v>
      </c>
      <c r="Z615" s="8">
        <f t="shared" si="545"/>
        <v>93.8</v>
      </c>
      <c r="AA615" s="8">
        <f t="shared" si="545"/>
        <v>95.4</v>
      </c>
      <c r="AB615" s="8">
        <f t="shared" si="545"/>
        <v>0</v>
      </c>
    </row>
    <row r="617" spans="1:28" ht="12.75">
      <c r="A617" s="9" t="s">
        <v>37</v>
      </c>
      <c r="B617" s="9">
        <f aca="true" t="shared" si="546" ref="B617:N617">SUM(B611:B616)/3</f>
        <v>0</v>
      </c>
      <c r="C617" s="9">
        <f t="shared" si="546"/>
        <v>0</v>
      </c>
      <c r="D617" s="9">
        <f t="shared" si="546"/>
        <v>0</v>
      </c>
      <c r="E617" s="9">
        <f t="shared" si="546"/>
        <v>0</v>
      </c>
      <c r="F617" s="9">
        <f t="shared" si="546"/>
        <v>0</v>
      </c>
      <c r="G617" s="9">
        <f t="shared" si="546"/>
        <v>0</v>
      </c>
      <c r="H617" s="9">
        <f t="shared" si="546"/>
        <v>75.3</v>
      </c>
      <c r="I617" s="9">
        <f t="shared" si="546"/>
        <v>16.8</v>
      </c>
      <c r="J617" s="9">
        <f t="shared" si="546"/>
        <v>0</v>
      </c>
      <c r="K617" s="9">
        <f t="shared" si="546"/>
        <v>1.7</v>
      </c>
      <c r="L617" s="9">
        <f t="shared" si="546"/>
        <v>1.6000000000000003</v>
      </c>
      <c r="M617" s="9">
        <f t="shared" si="546"/>
        <v>0</v>
      </c>
      <c r="N617" s="9">
        <f t="shared" si="546"/>
        <v>95.40000000000002</v>
      </c>
      <c r="P617" s="9" t="s">
        <v>37</v>
      </c>
      <c r="Q617" s="9">
        <f aca="true" t="shared" si="547" ref="Q617:AB617">SUM(Q611:Q616)/3</f>
        <v>0</v>
      </c>
      <c r="R617" s="9">
        <f t="shared" si="547"/>
        <v>0</v>
      </c>
      <c r="S617" s="9">
        <f t="shared" si="547"/>
        <v>0</v>
      </c>
      <c r="T617" s="9">
        <f t="shared" si="547"/>
        <v>0</v>
      </c>
      <c r="U617" s="9">
        <f t="shared" si="547"/>
        <v>0</v>
      </c>
      <c r="V617" s="9">
        <f t="shared" si="547"/>
        <v>0</v>
      </c>
      <c r="W617" s="9">
        <f t="shared" si="547"/>
        <v>75.3</v>
      </c>
      <c r="X617" s="9">
        <f t="shared" si="547"/>
        <v>92.09999999999998</v>
      </c>
      <c r="Y617" s="9">
        <f t="shared" si="547"/>
        <v>92.09999999999998</v>
      </c>
      <c r="Z617" s="9">
        <f t="shared" si="547"/>
        <v>93.8</v>
      </c>
      <c r="AA617" s="9">
        <f t="shared" si="547"/>
        <v>95.40000000000002</v>
      </c>
      <c r="AB617" s="9">
        <f t="shared" si="547"/>
        <v>0</v>
      </c>
    </row>
  </sheetData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&amp;C&amp;A</oddHeader>
    <oddFooter>&amp;CPage &amp;P</oddFooter>
  </headerFooter>
  <rowBreaks count="28" manualBreakCount="28">
    <brk id="31" max="255" man="1"/>
    <brk id="52" max="255" man="1"/>
    <brk id="81" max="255" man="1"/>
    <brk id="103" max="255" man="1"/>
    <brk id="130" max="255" man="1"/>
    <brk id="149" max="255" man="1"/>
    <brk id="178" max="255" man="1"/>
    <brk id="199" max="255" man="1"/>
    <brk id="229" max="255" man="1"/>
    <brk id="246" max="255" man="1"/>
    <brk id="277" max="255" man="1"/>
    <brk id="292" max="255" man="1"/>
    <brk id="317" max="255" man="1"/>
    <brk id="332" max="255" man="1"/>
    <brk id="358" max="255" man="1"/>
    <brk id="373" max="255" man="1"/>
    <brk id="406" max="255" man="1"/>
    <brk id="424" max="255" man="1"/>
    <brk id="452" max="255" man="1"/>
    <brk id="469" max="255" man="1"/>
    <brk id="495" max="255" man="1"/>
    <brk id="515" max="255" man="1"/>
    <brk id="538" max="255" man="1"/>
    <brk id="557" max="255" man="1"/>
    <brk id="580" max="255" man="1"/>
    <brk id="595" max="255" man="1"/>
    <brk id="607" max="255" man="1"/>
    <brk id="618" max="255" man="1"/>
  </rowBreaks>
  <colBreaks count="2" manualBreakCount="2">
    <brk id="14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thibaut.champagnol</cp:lastModifiedBy>
  <dcterms:created xsi:type="dcterms:W3CDTF">2012-01-06T10:37:47Z</dcterms:created>
  <dcterms:modified xsi:type="dcterms:W3CDTF">2012-01-06T10:53:25Z</dcterms:modified>
  <cp:category/>
  <cp:version/>
  <cp:contentType/>
  <cp:contentStatus/>
</cp:coreProperties>
</file>