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FRANCEAGRIMER\ENTITE\INTV\SRMPS\U_PS\Programme LFE 2017\SI\Formulaires DP\Lait\Pièces jointes\Metro\"/>
    </mc:Choice>
  </mc:AlternateContent>
  <bookViews>
    <workbookView xWindow="0" yWindow="0" windowWidth="20160" windowHeight="8430" activeTab="1"/>
  </bookViews>
  <sheets>
    <sheet name="Livraisons" sheetId="8" r:id="rId1"/>
    <sheet name="Dates de distribution" sheetId="14" r:id="rId2"/>
    <sheet name=" Forfaits Lait et Ultra-Frais" sheetId="13" r:id="rId3"/>
    <sheet name=" Forfaits Fromages Affinés" sheetId="10" r:id="rId4"/>
    <sheet name="Calculs FAM" sheetId="12" r:id="rId5"/>
  </sheets>
  <definedNames>
    <definedName name="_xlnm._FilterDatabase" localSheetId="3" hidden="1">' Forfaits Fromages Affinés'!$B$11:$F$12</definedName>
    <definedName name="_xlnm._FilterDatabase" localSheetId="2" hidden="1">' Forfaits Lait et Ultra-Frais'!$B$11:$D$36</definedName>
    <definedName name="_xlnm.Print_Area" localSheetId="0">Livraisons!$A$1:$K$94</definedName>
  </definedNames>
  <calcPr calcId="152511"/>
</workbook>
</file>

<file path=xl/calcChain.xml><?xml version="1.0" encoding="utf-8"?>
<calcChain xmlns="http://schemas.openxmlformats.org/spreadsheetml/2006/main">
  <c r="A26" i="12" l="1"/>
  <c r="J33" i="8"/>
  <c r="K33" i="8"/>
  <c r="L33" i="8"/>
  <c r="B25" i="12" s="1"/>
  <c r="A25" i="12" l="1"/>
  <c r="A29" i="12"/>
  <c r="J26" i="8"/>
  <c r="J27" i="8"/>
  <c r="J28" i="8"/>
  <c r="J29" i="8"/>
  <c r="K26" i="8"/>
  <c r="K27" i="8"/>
  <c r="K28" i="8"/>
  <c r="K29" i="8"/>
  <c r="L26" i="8"/>
  <c r="B18" i="12" s="1"/>
  <c r="L27" i="8"/>
  <c r="B19" i="12" s="1"/>
  <c r="L28" i="8"/>
  <c r="B20" i="12" s="1"/>
  <c r="L29" i="8"/>
  <c r="B21" i="12" s="1"/>
  <c r="J30" i="8"/>
  <c r="K30" i="8"/>
  <c r="L30" i="8"/>
  <c r="B22" i="12" s="1"/>
  <c r="J31" i="8"/>
  <c r="K31" i="8"/>
  <c r="L31" i="8"/>
  <c r="B23" i="12" s="1"/>
  <c r="J32" i="8"/>
  <c r="K32" i="8"/>
  <c r="L32" i="8"/>
  <c r="B24" i="12" s="1"/>
  <c r="J22" i="8"/>
  <c r="J23" i="8"/>
  <c r="J24" i="8"/>
  <c r="J25" i="8"/>
  <c r="K22" i="8"/>
  <c r="K23" i="8"/>
  <c r="K24" i="8"/>
  <c r="K25" i="8"/>
  <c r="L22" i="8"/>
  <c r="B14" i="12" s="1"/>
  <c r="L23" i="8"/>
  <c r="B15" i="12" s="1"/>
  <c r="L24" i="8"/>
  <c r="B16" i="12" s="1"/>
  <c r="L25" i="8"/>
  <c r="B17" i="12" s="1"/>
  <c r="J18" i="8"/>
  <c r="J19" i="8"/>
  <c r="K18" i="8"/>
  <c r="K19" i="8"/>
  <c r="L18" i="8"/>
  <c r="B10" i="12" s="1"/>
  <c r="L19" i="8"/>
  <c r="B11" i="12" s="1"/>
  <c r="J20" i="8"/>
  <c r="J21" i="8"/>
  <c r="K20" i="8"/>
  <c r="K21" i="8"/>
  <c r="L20" i="8"/>
  <c r="B12" i="12" s="1"/>
  <c r="L21" i="8"/>
  <c r="B13" i="12" s="1"/>
  <c r="A13" i="12" l="1"/>
  <c r="A22" i="12"/>
  <c r="A12" i="12"/>
  <c r="A17" i="12"/>
  <c r="A18" i="12"/>
  <c r="A16" i="12"/>
  <c r="A23" i="12"/>
  <c r="A21" i="12"/>
  <c r="A11" i="12"/>
  <c r="A15" i="12"/>
  <c r="A24" i="12"/>
  <c r="A20" i="12"/>
  <c r="A10" i="12"/>
  <c r="A14" i="12"/>
  <c r="A19" i="12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L53" i="8"/>
  <c r="B50" i="12" s="1"/>
  <c r="L54" i="8"/>
  <c r="B51" i="12" s="1"/>
  <c r="L55" i="8"/>
  <c r="B52" i="12" s="1"/>
  <c r="L56" i="8"/>
  <c r="B53" i="12" s="1"/>
  <c r="L57" i="8"/>
  <c r="B54" i="12" s="1"/>
  <c r="L58" i="8"/>
  <c r="B55" i="12" s="1"/>
  <c r="L59" i="8"/>
  <c r="B56" i="12" s="1"/>
  <c r="L60" i="8"/>
  <c r="B57" i="12" s="1"/>
  <c r="L61" i="8"/>
  <c r="B58" i="12" s="1"/>
  <c r="L62" i="8"/>
  <c r="B59" i="12" s="1"/>
  <c r="L63" i="8"/>
  <c r="B60" i="12" s="1"/>
  <c r="L64" i="8"/>
  <c r="B61" i="12" s="1"/>
  <c r="L65" i="8"/>
  <c r="B62" i="12" s="1"/>
  <c r="L66" i="8"/>
  <c r="B63" i="12" s="1"/>
  <c r="L67" i="8"/>
  <c r="B64" i="12" s="1"/>
  <c r="L68" i="8"/>
  <c r="B65" i="12" s="1"/>
  <c r="L69" i="8"/>
  <c r="B66" i="12" s="1"/>
  <c r="L70" i="8"/>
  <c r="B67" i="12" s="1"/>
  <c r="L71" i="8"/>
  <c r="B68" i="12" s="1"/>
  <c r="L72" i="8"/>
  <c r="B69" i="12" s="1"/>
  <c r="L73" i="8"/>
  <c r="B70" i="12" s="1"/>
  <c r="L74" i="8"/>
  <c r="B71" i="12" s="1"/>
  <c r="J75" i="8"/>
  <c r="K75" i="8"/>
  <c r="L75" i="8"/>
  <c r="B72" i="12" s="1"/>
  <c r="J76" i="8"/>
  <c r="K76" i="8"/>
  <c r="L76" i="8"/>
  <c r="B73" i="12" s="1"/>
  <c r="J77" i="8"/>
  <c r="K77" i="8"/>
  <c r="L77" i="8"/>
  <c r="B74" i="12" s="1"/>
  <c r="J78" i="8"/>
  <c r="K78" i="8"/>
  <c r="L78" i="8"/>
  <c r="B75" i="12" s="1"/>
  <c r="J79" i="8"/>
  <c r="K79" i="8"/>
  <c r="L79" i="8"/>
  <c r="B76" i="12" s="1"/>
  <c r="J80" i="8"/>
  <c r="K80" i="8"/>
  <c r="L80" i="8"/>
  <c r="B77" i="12" s="1"/>
  <c r="J81" i="8"/>
  <c r="K81" i="8"/>
  <c r="L81" i="8"/>
  <c r="B78" i="12" s="1"/>
  <c r="J82" i="8"/>
  <c r="K82" i="8"/>
  <c r="L82" i="8"/>
  <c r="B79" i="12" s="1"/>
  <c r="J83" i="8"/>
  <c r="K83" i="8"/>
  <c r="L83" i="8"/>
  <c r="B80" i="12" s="1"/>
  <c r="J84" i="8"/>
  <c r="K84" i="8"/>
  <c r="L84" i="8"/>
  <c r="B81" i="12" s="1"/>
  <c r="J85" i="8"/>
  <c r="K85" i="8"/>
  <c r="L85" i="8"/>
  <c r="B82" i="12" s="1"/>
  <c r="J86" i="8"/>
  <c r="K86" i="8"/>
  <c r="L86" i="8"/>
  <c r="B83" i="12" s="1"/>
  <c r="J87" i="8"/>
  <c r="K87" i="8"/>
  <c r="L87" i="8"/>
  <c r="B84" i="12" s="1"/>
  <c r="J88" i="8"/>
  <c r="K88" i="8"/>
  <c r="L88" i="8"/>
  <c r="B85" i="12" s="1"/>
  <c r="J89" i="8"/>
  <c r="K89" i="8"/>
  <c r="L89" i="8"/>
  <c r="B86" i="12" s="1"/>
  <c r="J90" i="8"/>
  <c r="K90" i="8"/>
  <c r="L90" i="8"/>
  <c r="B87" i="12" s="1"/>
  <c r="J91" i="8"/>
  <c r="K91" i="8"/>
  <c r="L91" i="8"/>
  <c r="B88" i="12" s="1"/>
  <c r="J92" i="8"/>
  <c r="K92" i="8"/>
  <c r="L92" i="8"/>
  <c r="B89" i="12" s="1"/>
  <c r="J93" i="8"/>
  <c r="K93" i="8"/>
  <c r="L93" i="8"/>
  <c r="B90" i="12" s="1"/>
  <c r="A69" i="12" l="1"/>
  <c r="A65" i="12"/>
  <c r="A61" i="12"/>
  <c r="A57" i="12"/>
  <c r="A53" i="12"/>
  <c r="A86" i="12"/>
  <c r="A82" i="12"/>
  <c r="A78" i="12"/>
  <c r="A74" i="12"/>
  <c r="A70" i="12"/>
  <c r="A66" i="12"/>
  <c r="A62" i="12"/>
  <c r="A58" i="12"/>
  <c r="A54" i="12"/>
  <c r="A50" i="12"/>
  <c r="A87" i="12"/>
  <c r="A83" i="12"/>
  <c r="A79" i="12"/>
  <c r="A84" i="12"/>
  <c r="A80" i="12"/>
  <c r="A76" i="12"/>
  <c r="A72" i="12"/>
  <c r="A68" i="12"/>
  <c r="A64" i="12"/>
  <c r="A60" i="12"/>
  <c r="A56" i="12"/>
  <c r="A52" i="12"/>
  <c r="A75" i="12"/>
  <c r="A88" i="12"/>
  <c r="A89" i="12"/>
  <c r="A85" i="12"/>
  <c r="A81" i="12"/>
  <c r="A77" i="12"/>
  <c r="A73" i="12"/>
  <c r="A71" i="12"/>
  <c r="A67" i="12"/>
  <c r="A63" i="12"/>
  <c r="A59" i="12"/>
  <c r="A55" i="12"/>
  <c r="A51" i="12"/>
  <c r="A90" i="12"/>
  <c r="J38" i="8"/>
  <c r="L39" i="8" l="1"/>
  <c r="B36" i="12" s="1"/>
  <c r="L40" i="8"/>
  <c r="B37" i="12" s="1"/>
  <c r="L41" i="8"/>
  <c r="B38" i="12" s="1"/>
  <c r="L42" i="8"/>
  <c r="B39" i="12" s="1"/>
  <c r="L43" i="8"/>
  <c r="B40" i="12" s="1"/>
  <c r="L44" i="8"/>
  <c r="B41" i="12" s="1"/>
  <c r="L45" i="8"/>
  <c r="B42" i="12" s="1"/>
  <c r="L46" i="8"/>
  <c r="B43" i="12" s="1"/>
  <c r="L47" i="8"/>
  <c r="B44" i="12" s="1"/>
  <c r="L48" i="8"/>
  <c r="B45" i="12" s="1"/>
  <c r="L49" i="8"/>
  <c r="B46" i="12" s="1"/>
  <c r="L50" i="8"/>
  <c r="B47" i="12" s="1"/>
  <c r="L51" i="8"/>
  <c r="B48" i="12" s="1"/>
  <c r="L52" i="8"/>
  <c r="B49" i="12" s="1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A48" i="12" l="1"/>
  <c r="A40" i="12"/>
  <c r="A44" i="12"/>
  <c r="A49" i="12"/>
  <c r="A45" i="12"/>
  <c r="A41" i="12"/>
  <c r="A37" i="12"/>
  <c r="A47" i="12"/>
  <c r="A43" i="12"/>
  <c r="A39" i="12"/>
  <c r="A36" i="12"/>
  <c r="A46" i="12"/>
  <c r="A42" i="12"/>
  <c r="A38" i="12"/>
  <c r="L15" i="8"/>
  <c r="B7" i="12" s="1"/>
  <c r="L16" i="8"/>
  <c r="B8" i="12" s="1"/>
  <c r="L17" i="8"/>
  <c r="B9" i="12" s="1"/>
  <c r="K15" i="8"/>
  <c r="K16" i="8"/>
  <c r="K17" i="8"/>
  <c r="J15" i="8"/>
  <c r="J16" i="8"/>
  <c r="J17" i="8"/>
  <c r="A8" i="12" l="1"/>
  <c r="A9" i="12"/>
  <c r="A7" i="12"/>
  <c r="I94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B5" i="12"/>
  <c r="L14" i="8"/>
  <c r="B6" i="12" s="1"/>
  <c r="K14" i="8"/>
  <c r="J14" i="8"/>
  <c r="K38" i="8"/>
  <c r="L38" i="8"/>
  <c r="B35" i="12" s="1"/>
  <c r="A35" i="12" l="1"/>
  <c r="A6" i="12"/>
</calcChain>
</file>

<file path=xl/comments1.xml><?xml version="1.0" encoding="utf-8"?>
<comments xmlns="http://schemas.openxmlformats.org/spreadsheetml/2006/main">
  <authors>
    <author>WATTERLOT Guylaine</author>
  </authors>
  <commentList>
    <comment ref="C13" authorId="0" shapeId="0">
      <text>
        <r>
          <rPr>
            <b/>
            <sz val="8"/>
            <color indexed="81"/>
            <rFont val="Tahoma"/>
            <family val="2"/>
          </rPr>
          <t>Si besoin d'aide, aller dans l'onglet Forfaits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 shapeId="0">
      <text>
        <r>
          <rPr>
            <b/>
            <sz val="8"/>
            <color indexed="81"/>
            <rFont val="Tahoma"/>
            <family val="2"/>
          </rPr>
          <t>Cliquer sur la cellule, puis sur la petite flèche à droite de la cellule et selectionner dans la liste déroulante</t>
        </r>
      </text>
    </comment>
    <comment ref="C37" authorId="0" shapeId="0">
      <text>
        <r>
          <rPr>
            <b/>
            <sz val="8"/>
            <color indexed="81"/>
            <rFont val="Tahoma"/>
            <family val="2"/>
          </rPr>
          <t xml:space="preserve">Si besoin d'aide, aller dans l'onglet Forfaits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Cliquer sur la cellule, puis sur la petite flèche à droite de la cellule et selectionner dans la liste déroulante</t>
        </r>
      </text>
    </comment>
  </commentList>
</comments>
</file>

<file path=xl/sharedStrings.xml><?xml version="1.0" encoding="utf-8"?>
<sst xmlns="http://schemas.openxmlformats.org/spreadsheetml/2006/main" count="437" uniqueCount="170">
  <si>
    <t>Quantité livrée (kg)</t>
  </si>
  <si>
    <t>Nom Destinataire de la livraison</t>
  </si>
  <si>
    <t>N° SIRET Destinataire de la livraison</t>
  </si>
  <si>
    <t>Année scolaire : 2017/2018</t>
  </si>
  <si>
    <t>Direction Interventions/SRMPS/U_PS</t>
  </si>
  <si>
    <t>Partie réservée à France Agrimer</t>
  </si>
  <si>
    <t>SIQO</t>
  </si>
  <si>
    <t>BIO</t>
  </si>
  <si>
    <t>CONVENTIONNEL</t>
  </si>
  <si>
    <t>PARTIE RESERVEE A FRANCE AGRIMER</t>
  </si>
  <si>
    <t>Forfait</t>
  </si>
  <si>
    <t>Veuillez compléter ce tableau en ajoutant des lignes si necessaire.</t>
  </si>
  <si>
    <t>ATTENTION : le tableau des Dates de distributions est disponible dans le 2eme onglet</t>
  </si>
  <si>
    <r>
      <rPr>
        <sz val="8"/>
        <rFont val="Arial"/>
        <family val="2"/>
      </rPr>
      <t>*</t>
    </r>
    <r>
      <rPr>
        <i/>
        <sz val="8"/>
        <rFont val="Arial"/>
        <family val="2"/>
      </rPr>
      <t>Ne pas utiliser ce tableau pour les établissements d'OUTRE MER</t>
    </r>
  </si>
  <si>
    <t>Qualité du produit</t>
  </si>
  <si>
    <t>Tableau indicatif des forfaits</t>
  </si>
  <si>
    <t>N° FORFAIT</t>
  </si>
  <si>
    <t>Les données ce cette page sont uniquement à titre informatif</t>
  </si>
  <si>
    <r>
      <rPr>
        <sz val="9"/>
        <color rgb="FFFF0000"/>
        <rFont val="Arial"/>
        <family val="2"/>
      </rP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 </t>
    </r>
    <r>
      <rPr>
        <i/>
        <sz val="9"/>
        <color rgb="FFFF0000"/>
        <rFont val="Arial"/>
        <family val="2"/>
      </rPr>
      <t xml:space="preserve">(établissement scolaire, fournisseur, mairie etc.) </t>
    </r>
    <r>
      <rPr>
        <sz val="9"/>
        <color rgb="FFFF0000"/>
        <rFont val="Arial"/>
        <family val="2"/>
      </rPr>
      <t xml:space="preserve">de </t>
    </r>
    <r>
      <rPr>
        <b/>
        <sz val="9"/>
        <color rgb="FFFF0000"/>
        <rFont val="Arial"/>
        <family val="2"/>
      </rPr>
      <t>France Metropolitaine*</t>
    </r>
  </si>
  <si>
    <t>Date de livraison</t>
  </si>
  <si>
    <r>
      <t xml:space="preserve">Qualité du produit </t>
    </r>
    <r>
      <rPr>
        <b/>
        <sz val="8"/>
        <color theme="1"/>
        <rFont val="Arial"/>
        <family val="2"/>
      </rPr>
      <t>(conventionnel, bio, SIQO)</t>
    </r>
  </si>
  <si>
    <t xml:space="preserve"> </t>
  </si>
  <si>
    <t xml:space="preserve">Quantité livrée (kg) </t>
  </si>
  <si>
    <t>N° de Forfait</t>
  </si>
  <si>
    <t>N° SIRET 
Destinataire de la livraison</t>
  </si>
  <si>
    <t>Dénomination du demandeur d'aide :</t>
  </si>
  <si>
    <t>Référence du bon de livraison</t>
  </si>
  <si>
    <t>Numéro FranceAgriMer du demandeur d'aide :</t>
  </si>
  <si>
    <t>TABLEAU - LIVRAISON DE LAIT ET ULTRA FRAIS</t>
  </si>
  <si>
    <t>Détails des livraisons de lait et produits laitiers</t>
  </si>
  <si>
    <t>Nom du produit</t>
  </si>
  <si>
    <t>TABLEAU - LIVRAISON DE FROMAGES AFFINES</t>
  </si>
  <si>
    <t>LAIT ET ULTRA FRAIS</t>
  </si>
  <si>
    <t>FROMAGES AFFINES</t>
  </si>
  <si>
    <t>Fromage</t>
  </si>
  <si>
    <t>Langres</t>
  </si>
  <si>
    <t>Brie de Melun</t>
  </si>
  <si>
    <t>Epoisses</t>
  </si>
  <si>
    <t>Signe de Qualité</t>
  </si>
  <si>
    <t>Camembert de Normandie</t>
  </si>
  <si>
    <t>AOP</t>
  </si>
  <si>
    <t>Brie de Meaux</t>
  </si>
  <si>
    <t>Chaource</t>
  </si>
  <si>
    <t>Livarot</t>
  </si>
  <si>
    <t>Maroilles</t>
  </si>
  <si>
    <t>Mont d'Or</t>
  </si>
  <si>
    <t>Munster</t>
  </si>
  <si>
    <t>Pont Leveque</t>
  </si>
  <si>
    <t>Saint Marcellin</t>
  </si>
  <si>
    <t>Soumaintrain</t>
  </si>
  <si>
    <t>Brillat Savarin</t>
  </si>
  <si>
    <t>Farine de Meule</t>
  </si>
  <si>
    <t>Brie</t>
  </si>
  <si>
    <t>Saint Felicien</t>
  </si>
  <si>
    <t>Label Rouge</t>
  </si>
  <si>
    <t>IGP</t>
  </si>
  <si>
    <t>Beaufort</t>
  </si>
  <si>
    <t>Abondance</t>
  </si>
  <si>
    <t>Comté</t>
  </si>
  <si>
    <t>Emmental de Savoie</t>
  </si>
  <si>
    <t>Gruyere</t>
  </si>
  <si>
    <t>Emmental français Est Central</t>
  </si>
  <si>
    <t>Tomme des bauges</t>
  </si>
  <si>
    <t>Salers</t>
  </si>
  <si>
    <t>Laguiole</t>
  </si>
  <si>
    <t>Cantal</t>
  </si>
  <si>
    <t>Morbier</t>
  </si>
  <si>
    <t>Reblochon</t>
  </si>
  <si>
    <t>Saint Nectaire</t>
  </si>
  <si>
    <t>Raclette de Savoie</t>
  </si>
  <si>
    <t>Tomme de Savoie</t>
  </si>
  <si>
    <t>Tomme des Pyrénées</t>
  </si>
  <si>
    <t>Mimolette vieille</t>
  </si>
  <si>
    <t>Mimolette extra vieille</t>
  </si>
  <si>
    <t>Bleu d'auvergne</t>
  </si>
  <si>
    <t>Bleu de Gex Haut Jura</t>
  </si>
  <si>
    <t>Bleu des Causses</t>
  </si>
  <si>
    <t>Fourme d'Ambert</t>
  </si>
  <si>
    <t>Fourme de Montbrison</t>
  </si>
  <si>
    <t>Mozzarella di Buffala</t>
  </si>
  <si>
    <t>Chavignol</t>
  </si>
  <si>
    <t>Maconnais</t>
  </si>
  <si>
    <t>Picodon</t>
  </si>
  <si>
    <t>Pélardon</t>
  </si>
  <si>
    <t>Rigotte de Condrieu</t>
  </si>
  <si>
    <t>Banon</t>
  </si>
  <si>
    <t>Brocciu</t>
  </si>
  <si>
    <t>Chabichou du Poitou</t>
  </si>
  <si>
    <t>Charolais</t>
  </si>
  <si>
    <t>Chevrotin</t>
  </si>
  <si>
    <t>Pouligny Saint Pierre</t>
  </si>
  <si>
    <t>Rocamadour</t>
  </si>
  <si>
    <t>Saint Maure de Touraine</t>
  </si>
  <si>
    <t>Selles sur Cher</t>
  </si>
  <si>
    <t>Valençay</t>
  </si>
  <si>
    <t>Cabécou d'Autan</t>
  </si>
  <si>
    <t>Ossau Iraty</t>
  </si>
  <si>
    <t>Roquefort</t>
  </si>
  <si>
    <t>Dates des distributions du lait et produits laitiers</t>
  </si>
  <si>
    <t>INTITULE FORFAIT</t>
  </si>
  <si>
    <t>Neufchatel</t>
  </si>
  <si>
    <t>Raclette</t>
  </si>
  <si>
    <t>Bleu du Vercors-Sassenage</t>
  </si>
  <si>
    <t>Brebis Autres SIQO</t>
  </si>
  <si>
    <t>Bufflonne Autres SIQO</t>
  </si>
  <si>
    <t>Vache Pâte molle catégorie 1 Autres SIQO</t>
  </si>
  <si>
    <t>Vache Pâte molle catégorie 2 Autres SIQO</t>
  </si>
  <si>
    <t>Vache Pâte pressée cuite catégorie 1 Autres SIQO</t>
  </si>
  <si>
    <t>Vache Pâte pressée cuite catégorie 2 Autres SIQO</t>
  </si>
  <si>
    <t>Vache Pâte pressée non cuite catégorie 1 Autres SIQO</t>
  </si>
  <si>
    <t>Vache Pâte pressée non cuite catégorie 2 Autres SIQO</t>
  </si>
  <si>
    <t>Vache Pâte persillée Autres SIQO</t>
  </si>
  <si>
    <t xml:space="preserve">Chèvre catégorie 1 Autres SIQO </t>
  </si>
  <si>
    <t xml:space="preserve">Chèvre catégorie 2 Autres SIQO </t>
  </si>
  <si>
    <t>FORFAITS LAIT ET ULTRA FRAIS</t>
  </si>
  <si>
    <t>Produits</t>
  </si>
  <si>
    <t>Lait liquide nature</t>
  </si>
  <si>
    <t>Qualité des produits</t>
  </si>
  <si>
    <t>Lait liquide nature sans lactose</t>
  </si>
  <si>
    <t>Lait fermenté nature à boire</t>
  </si>
  <si>
    <t>Type de lait</t>
  </si>
  <si>
    <t xml:space="preserve">Conventionnel </t>
  </si>
  <si>
    <t>Agriculture biologique et autres SIQO</t>
  </si>
  <si>
    <t>Vache</t>
  </si>
  <si>
    <t>Brebis/chève/bufflonne</t>
  </si>
  <si>
    <t>Yaourt nature</t>
  </si>
  <si>
    <t>Produit laitier acidifié nature</t>
  </si>
  <si>
    <t>Produit laitier fermenté nature</t>
  </si>
  <si>
    <t>Fromage blanc</t>
  </si>
  <si>
    <t>Fromage BIO Lait de vache</t>
  </si>
  <si>
    <t>Vache Fromage BIO</t>
  </si>
  <si>
    <t>Fromage BIO Lait de chèvre</t>
  </si>
  <si>
    <t>Chèvre Fromage BIO</t>
  </si>
  <si>
    <t>Fromage  Lait de chèvre</t>
  </si>
  <si>
    <t>Chèvre Fromage conventionnel</t>
  </si>
  <si>
    <t>Fromage  Lait de brebis</t>
  </si>
  <si>
    <t xml:space="preserve">Brebis Fromage </t>
  </si>
  <si>
    <t>FORFAITS FROMAGES AFFINES</t>
  </si>
  <si>
    <t>Type de Lait</t>
  </si>
  <si>
    <t>Chèvre</t>
  </si>
  <si>
    <t>Bufflonne</t>
  </si>
  <si>
    <t>Brebis</t>
  </si>
  <si>
    <t xml:space="preserve">ATTENTION : Si un fromage SIQO n'est pas présent dans la liste suivante :
   -  Les fromages  à pate molle sont à classer dans le forfait 9
   -  Les fromages  à pate préssée cuite sont à classer dans le forfait 11
   -  Les fromages  à pate préssée non cuite sont à classer dans le forfait 13
   -  Les fromages  de bufflonne sont à classer dans le forfait 15
  -  Les fromages de chèvre sont à classer dans le forfait 18
   -  Les fromages  de brebis sont à classer dans le forfait 20
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</si>
  <si>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</si>
  <si>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</si>
  <si>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</si>
  <si>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</si>
  <si>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</si>
  <si>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</si>
  <si>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</si>
  <si>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</si>
  <si>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</si>
  <si>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</si>
  <si>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Colonne3</t>
  </si>
  <si>
    <t>Colonne4</t>
  </si>
  <si>
    <t>Colonne5</t>
  </si>
  <si>
    <t>Colonne6</t>
  </si>
  <si>
    <t>Colonne7</t>
  </si>
  <si>
    <t>Colonne8</t>
  </si>
  <si>
    <t>Colonne9</t>
  </si>
  <si>
    <t>JUIN2</t>
  </si>
  <si>
    <r>
      <t xml:space="preserve">DATES DE DISTRIBUTION : </t>
    </r>
    <r>
      <rPr>
        <b/>
        <i/>
        <sz val="10"/>
        <rFont val="Arial"/>
        <family val="2"/>
      </rPr>
      <t>cocher les dates dans le calendrier</t>
    </r>
  </si>
  <si>
    <t>Minimum 6 distributions</t>
  </si>
  <si>
    <t>Nom du Fournisseur</t>
  </si>
  <si>
    <t>Nom du fournisseur</t>
  </si>
  <si>
    <r>
      <rPr>
        <sz val="10"/>
        <color indexed="10"/>
        <rFont val="Arial"/>
        <family val="2"/>
      </rPr>
      <t>A compléter pour les autorités ou établissements scolaires.</t>
    </r>
    <r>
      <rPr>
        <sz val="10"/>
        <color indexed="48"/>
        <rFont val="Arial"/>
        <family val="2"/>
      </rPr>
      <t xml:space="preserve">
</t>
    </r>
    <r>
      <rPr>
        <i/>
        <sz val="10"/>
        <color indexed="48"/>
        <rFont val="Arial"/>
        <family val="2"/>
      </rPr>
      <t>Pour les fournisseurs et les autres catégories de demandeur: fournir l'annexe 2 : Engagements des représentants des établissements scolaires (disponible sur le site internet)</t>
    </r>
  </si>
  <si>
    <t xml:space="preserve">Nombre total de distributions: </t>
  </si>
  <si>
    <t>Quantités</t>
  </si>
  <si>
    <t>AOUT</t>
  </si>
  <si>
    <t>JUILLET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</si>
</sst>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i/>
      <sz val="12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12"/>
      <color indexed="16"/>
      <name val="Calibri"/>
      <family val="2"/>
    </font>
    <font>
      <sz val="12"/>
      <name val="Calibri"/>
      <family val="2"/>
    </font>
    <font>
      <sz val="12"/>
      <name val="Times New Roman"/>
      <family val="1"/>
    </font>
    <font>
      <sz val="11"/>
      <name val="Arial"/>
      <family val="2"/>
    </font>
    <font>
      <b/>
      <sz val="14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i/>
      <sz val="10"/>
      <color indexed="48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sz val="10"/>
      <color theme="0" tint="-0.499984740745262"/>
      <name val="Arial"/>
      <family val="2"/>
    </font>
    <font>
      <b/>
      <sz val="12"/>
      <color rgb="FFFF0000"/>
      <name val="Arial"/>
      <family val="2"/>
    </font>
    <font>
      <i/>
      <sz val="9"/>
      <color rgb="FF2B60F5"/>
      <name val="Arial"/>
      <family val="2"/>
    </font>
    <font>
      <i/>
      <sz val="9"/>
      <color rgb="FFFF0000"/>
      <name val="Arial"/>
      <family val="2"/>
    </font>
    <font>
      <sz val="10"/>
      <color rgb="FF2B60F5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i/>
      <sz val="10"/>
      <color rgb="FF0000FF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sz val="12"/>
      <color indexed="16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b/>
      <sz val="8"/>
      <color theme="0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DC0FF"/>
        <bgColor indexed="64"/>
      </patternFill>
    </fill>
    <fill>
      <patternFill patternType="solid">
        <fgColor rgb="FF00B0F0"/>
        <bgColor theme="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2">
    <xf numFmtId="0" fontId="0" fillId="0" borderId="0"/>
    <xf numFmtId="0" fontId="9" fillId="0" borderId="0"/>
  </cellStyleXfs>
  <cellXfs count="153">
    <xf numFmtId="0" fontId="0" fillId="0" borderId="0" xfId="0"/>
    <xf numFmtId="0" fontId="0" fillId="2" borderId="0" xfId="0" applyFill="1"/>
    <xf numFmtId="0" fontId="1" fillId="2" borderId="0" xfId="0" applyFont="1" applyFill="1"/>
    <xf numFmtId="0" fontId="16" fillId="2" borderId="0" xfId="0" applyFont="1" applyFill="1" applyAlignment="1">
      <alignment wrapText="1"/>
    </xf>
    <xf numFmtId="0" fontId="2" fillId="2" borderId="0" xfId="0" applyFont="1" applyFill="1"/>
    <xf numFmtId="0" fontId="0" fillId="2" borderId="0" xfId="0" applyFill="1" applyBorder="1"/>
    <xf numFmtId="0" fontId="3" fillId="2" borderId="0" xfId="0" applyFont="1" applyFill="1"/>
    <xf numFmtId="0" fontId="2" fillId="2" borderId="0" xfId="0" applyFont="1" applyFill="1" applyBorder="1"/>
    <xf numFmtId="0" fontId="9" fillId="2" borderId="0" xfId="0" applyFont="1" applyFill="1" applyBorder="1"/>
    <xf numFmtId="0" fontId="0" fillId="2" borderId="0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0" fontId="0" fillId="2" borderId="0" xfId="0" applyFill="1" applyBorder="1" applyAlignment="1">
      <alignment wrapText="1"/>
    </xf>
    <xf numFmtId="0" fontId="9" fillId="2" borderId="0" xfId="0" applyFont="1" applyFill="1" applyBorder="1" applyAlignment="1"/>
    <xf numFmtId="0" fontId="0" fillId="2" borderId="0" xfId="0" applyFill="1" applyBorder="1" applyAlignment="1"/>
    <xf numFmtId="0" fontId="23" fillId="2" borderId="4" xfId="0" applyFont="1" applyFill="1" applyBorder="1"/>
    <xf numFmtId="0" fontId="24" fillId="2" borderId="0" xfId="0" applyFont="1" applyFill="1"/>
    <xf numFmtId="0" fontId="18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center" wrapText="1"/>
    </xf>
    <xf numFmtId="0" fontId="19" fillId="2" borderId="0" xfId="0" applyFont="1" applyFill="1"/>
    <xf numFmtId="0" fontId="0" fillId="2" borderId="0" xfId="0" applyFill="1" applyAlignment="1">
      <alignment horizontal="center"/>
    </xf>
    <xf numFmtId="0" fontId="23" fillId="2" borderId="0" xfId="0" applyFont="1" applyFill="1" applyBorder="1"/>
    <xf numFmtId="0" fontId="9" fillId="2" borderId="0" xfId="0" applyFont="1" applyFill="1"/>
    <xf numFmtId="0" fontId="24" fillId="2" borderId="0" xfId="0" applyFont="1" applyFill="1" applyAlignment="1">
      <alignment horizontal="center"/>
    </xf>
    <xf numFmtId="0" fontId="24" fillId="2" borderId="0" xfId="0" applyFont="1" applyFill="1" applyAlignment="1">
      <alignment horizontal="left"/>
    </xf>
    <xf numFmtId="0" fontId="2" fillId="2" borderId="0" xfId="0" applyFont="1" applyFill="1" applyAlignment="1"/>
    <xf numFmtId="14" fontId="0" fillId="3" borderId="4" xfId="0" applyNumberForma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25" fillId="2" borderId="0" xfId="0" applyFont="1" applyFill="1" applyBorder="1" applyAlignment="1"/>
    <xf numFmtId="0" fontId="25" fillId="2" borderId="0" xfId="0" applyFont="1" applyFill="1" applyAlignment="1">
      <alignment vertical="top" wrapText="1"/>
    </xf>
    <xf numFmtId="0" fontId="18" fillId="2" borderId="0" xfId="0" applyFont="1" applyFill="1" applyBorder="1" applyAlignment="1"/>
    <xf numFmtId="0" fontId="9" fillId="2" borderId="0" xfId="1" applyFill="1"/>
    <xf numFmtId="0" fontId="5" fillId="2" borderId="0" xfId="1" applyFont="1" applyFill="1" applyAlignment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/>
    <xf numFmtId="0" fontId="9" fillId="2" borderId="4" xfId="1" applyFill="1" applyBorder="1"/>
    <xf numFmtId="0" fontId="2" fillId="2" borderId="0" xfId="0" applyFont="1" applyFill="1" applyBorder="1" applyAlignment="1">
      <alignment horizontal="center" vertical="center"/>
    </xf>
    <xf numFmtId="0" fontId="29" fillId="2" borderId="0" xfId="1" applyFont="1" applyFill="1" applyAlignment="1">
      <alignment wrapText="1"/>
    </xf>
    <xf numFmtId="0" fontId="30" fillId="2" borderId="0" xfId="0" applyFont="1" applyFill="1"/>
    <xf numFmtId="0" fontId="31" fillId="2" borderId="0" xfId="0" applyFont="1" applyFill="1"/>
    <xf numFmtId="0" fontId="9" fillId="2" borderId="4" xfId="1" applyFill="1" applyBorder="1" applyAlignment="1">
      <alignment horizontal="center"/>
    </xf>
    <xf numFmtId="1" fontId="25" fillId="2" borderId="0" xfId="0" applyNumberFormat="1" applyFont="1" applyFill="1" applyBorder="1" applyAlignment="1"/>
    <xf numFmtId="1" fontId="0" fillId="2" borderId="0" xfId="0" applyNumberFormat="1" applyFill="1"/>
    <xf numFmtId="1" fontId="8" fillId="2" borderId="0" xfId="0" applyNumberFormat="1" applyFont="1" applyFill="1" applyAlignment="1">
      <alignment horizontal="center" wrapText="1"/>
    </xf>
    <xf numFmtId="0" fontId="23" fillId="2" borderId="12" xfId="0" applyFont="1" applyFill="1" applyBorder="1"/>
    <xf numFmtId="0" fontId="0" fillId="3" borderId="5" xfId="0" applyFill="1" applyBorder="1" applyAlignment="1">
      <alignment wrapText="1"/>
    </xf>
    <xf numFmtId="0" fontId="23" fillId="2" borderId="5" xfId="0" applyFont="1" applyFill="1" applyBorder="1"/>
    <xf numFmtId="0" fontId="23" fillId="2" borderId="17" xfId="0" applyFont="1" applyFill="1" applyBorder="1"/>
    <xf numFmtId="14" fontId="0" fillId="3" borderId="5" xfId="0" applyNumberFormat="1" applyFill="1" applyBorder="1" applyAlignment="1">
      <alignment wrapText="1"/>
    </xf>
    <xf numFmtId="0" fontId="38" fillId="2" borderId="3" xfId="0" applyFont="1" applyFill="1" applyBorder="1" applyAlignment="1">
      <alignment horizontal="center" vertical="center" wrapText="1"/>
    </xf>
    <xf numFmtId="0" fontId="38" fillId="2" borderId="16" xfId="0" applyFont="1" applyFill="1" applyBorder="1" applyAlignment="1">
      <alignment horizontal="center" vertical="center" wrapText="1"/>
    </xf>
    <xf numFmtId="0" fontId="37" fillId="2" borderId="0" xfId="0" applyFont="1" applyFill="1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/>
    <xf numFmtId="14" fontId="0" fillId="3" borderId="13" xfId="0" applyNumberFormat="1" applyFill="1" applyBorder="1" applyAlignment="1">
      <alignment wrapText="1"/>
    </xf>
    <xf numFmtId="0" fontId="9" fillId="3" borderId="4" xfId="0" applyFont="1" applyFill="1" applyBorder="1" applyAlignment="1">
      <alignment wrapText="1"/>
    </xf>
    <xf numFmtId="1" fontId="0" fillId="3" borderId="4" xfId="0" applyNumberForma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" fontId="0" fillId="3" borderId="5" xfId="0" applyNumberFormat="1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40" fillId="2" borderId="18" xfId="0" applyFont="1" applyFill="1" applyBorder="1" applyAlignment="1">
      <alignment horizontal="center" vertical="center" wrapText="1"/>
    </xf>
    <xf numFmtId="0" fontId="29" fillId="6" borderId="10" xfId="0" applyFont="1" applyFill="1" applyBorder="1" applyAlignment="1">
      <alignment vertical="center"/>
    </xf>
    <xf numFmtId="0" fontId="29" fillId="6" borderId="11" xfId="0" applyFont="1" applyFill="1" applyBorder="1" applyAlignment="1">
      <alignment vertical="center"/>
    </xf>
    <xf numFmtId="0" fontId="42" fillId="2" borderId="12" xfId="0" applyFont="1" applyFill="1" applyBorder="1"/>
    <xf numFmtId="0" fontId="9" fillId="2" borderId="0" xfId="1" applyFill="1" applyBorder="1"/>
    <xf numFmtId="0" fontId="11" fillId="2" borderId="0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wrapText="1"/>
    </xf>
    <xf numFmtId="0" fontId="11" fillId="2" borderId="0" xfId="1" applyFont="1" applyFill="1" applyBorder="1" applyAlignment="1">
      <alignment horizontal="center" wrapText="1"/>
    </xf>
    <xf numFmtId="0" fontId="11" fillId="2" borderId="0" xfId="1" applyFont="1" applyFill="1" applyBorder="1" applyAlignment="1">
      <alignment horizontal="right" wrapText="1"/>
    </xf>
    <xf numFmtId="0" fontId="13" fillId="2" borderId="0" xfId="1" applyFont="1" applyFill="1" applyBorder="1" applyAlignment="1">
      <alignment horizontal="center" wrapText="1"/>
    </xf>
    <xf numFmtId="0" fontId="12" fillId="2" borderId="0" xfId="1" applyFont="1" applyFill="1" applyBorder="1" applyAlignment="1">
      <alignment vertical="top" wrapText="1"/>
    </xf>
    <xf numFmtId="0" fontId="13" fillId="2" borderId="0" xfId="1" applyFont="1" applyFill="1" applyBorder="1" applyAlignment="1">
      <alignment wrapText="1"/>
    </xf>
    <xf numFmtId="0" fontId="13" fillId="2" borderId="0" xfId="1" applyFont="1" applyFill="1" applyBorder="1" applyAlignment="1">
      <alignment horizontal="right" wrapText="1"/>
    </xf>
    <xf numFmtId="0" fontId="0" fillId="6" borderId="6" xfId="0" applyFill="1" applyBorder="1"/>
    <xf numFmtId="0" fontId="0" fillId="6" borderId="7" xfId="0" applyFill="1" applyBorder="1"/>
    <xf numFmtId="0" fontId="1" fillId="6" borderId="9" xfId="0" applyFont="1" applyFill="1" applyBorder="1"/>
    <xf numFmtId="0" fontId="16" fillId="6" borderId="10" xfId="0" applyFont="1" applyFill="1" applyBorder="1" applyAlignment="1"/>
    <xf numFmtId="0" fontId="16" fillId="6" borderId="11" xfId="0" applyFont="1" applyFill="1" applyBorder="1" applyAlignment="1"/>
    <xf numFmtId="14" fontId="0" fillId="2" borderId="0" xfId="0" applyNumberFormat="1" applyFill="1" applyBorder="1" applyAlignment="1">
      <alignment wrapText="1"/>
    </xf>
    <xf numFmtId="14" fontId="25" fillId="2" borderId="0" xfId="0" applyNumberFormat="1" applyFont="1" applyFill="1" applyBorder="1" applyAlignment="1">
      <alignment wrapText="1"/>
    </xf>
    <xf numFmtId="1" fontId="25" fillId="2" borderId="0" xfId="0" applyNumberFormat="1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1" fontId="0" fillId="2" borderId="0" xfId="0" applyNumberFormat="1" applyFill="1" applyBorder="1" applyAlignment="1">
      <alignment wrapText="1"/>
    </xf>
    <xf numFmtId="14" fontId="0" fillId="2" borderId="0" xfId="0" applyNumberFormat="1" applyFill="1"/>
    <xf numFmtId="0" fontId="37" fillId="2" borderId="19" xfId="0" applyFont="1" applyFill="1" applyBorder="1"/>
    <xf numFmtId="0" fontId="37" fillId="2" borderId="20" xfId="0" applyFont="1" applyFill="1" applyBorder="1"/>
    <xf numFmtId="0" fontId="37" fillId="2" borderId="21" xfId="0" applyFont="1" applyFill="1" applyBorder="1"/>
    <xf numFmtId="14" fontId="37" fillId="2" borderId="20" xfId="0" applyNumberFormat="1" applyFont="1" applyFill="1" applyBorder="1"/>
    <xf numFmtId="14" fontId="37" fillId="2" borderId="21" xfId="0" applyNumberFormat="1" applyFont="1" applyFill="1" applyBorder="1"/>
    <xf numFmtId="14" fontId="37" fillId="2" borderId="19" xfId="0" applyNumberFormat="1" applyFont="1" applyFill="1" applyBorder="1"/>
    <xf numFmtId="0" fontId="37" fillId="2" borderId="22" xfId="0" applyFont="1" applyFill="1" applyBorder="1"/>
    <xf numFmtId="0" fontId="37" fillId="2" borderId="23" xfId="0" applyFont="1" applyFill="1" applyBorder="1"/>
    <xf numFmtId="14" fontId="37" fillId="2" borderId="23" xfId="0" applyNumberFormat="1" applyFont="1" applyFill="1" applyBorder="1"/>
    <xf numFmtId="0" fontId="37" fillId="2" borderId="24" xfId="0" applyFont="1" applyFill="1" applyBorder="1"/>
    <xf numFmtId="0" fontId="1" fillId="8" borderId="9" xfId="0" applyFont="1" applyFill="1" applyBorder="1"/>
    <xf numFmtId="0" fontId="16" fillId="8" borderId="10" xfId="0" applyFont="1" applyFill="1" applyBorder="1" applyAlignment="1"/>
    <xf numFmtId="0" fontId="16" fillId="8" borderId="11" xfId="0" applyFont="1" applyFill="1" applyBorder="1" applyAlignment="1"/>
    <xf numFmtId="0" fontId="23" fillId="2" borderId="16" xfId="0" applyFont="1" applyFill="1" applyBorder="1"/>
    <xf numFmtId="0" fontId="23" fillId="3" borderId="4" xfId="0" applyFont="1" applyFill="1" applyBorder="1" applyAlignment="1">
      <alignment wrapText="1"/>
    </xf>
    <xf numFmtId="0" fontId="23" fillId="3" borderId="16" xfId="0" applyFont="1" applyFill="1" applyBorder="1" applyAlignment="1">
      <alignment wrapText="1"/>
    </xf>
    <xf numFmtId="0" fontId="23" fillId="3" borderId="5" xfId="0" applyFont="1" applyFill="1" applyBorder="1" applyAlignment="1">
      <alignment wrapText="1"/>
    </xf>
    <xf numFmtId="0" fontId="38" fillId="2" borderId="2" xfId="0" applyFont="1" applyFill="1" applyBorder="1" applyAlignment="1">
      <alignment horizontal="center" vertical="center" wrapText="1"/>
    </xf>
    <xf numFmtId="14" fontId="0" fillId="3" borderId="16" xfId="0" applyNumberFormat="1" applyFill="1" applyBorder="1" applyAlignment="1">
      <alignment wrapText="1"/>
    </xf>
    <xf numFmtId="1" fontId="0" fillId="3" borderId="16" xfId="0" applyNumberFormat="1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46" fillId="2" borderId="1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wrapText="1"/>
    </xf>
    <xf numFmtId="0" fontId="47" fillId="2" borderId="18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 wrapText="1"/>
    </xf>
    <xf numFmtId="0" fontId="47" fillId="2" borderId="13" xfId="0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0" fillId="3" borderId="4" xfId="0" applyFill="1" applyBorder="1"/>
    <xf numFmtId="14" fontId="19" fillId="2" borderId="25" xfId="0" applyNumberFormat="1" applyFont="1" applyFill="1" applyBorder="1" applyAlignment="1"/>
    <xf numFmtId="0" fontId="26" fillId="2" borderId="0" xfId="0" applyFont="1" applyFill="1" applyAlignment="1">
      <alignment horizontal="center" vertical="top" wrapText="1"/>
    </xf>
    <xf numFmtId="0" fontId="19" fillId="5" borderId="0" xfId="0" applyFont="1" applyFill="1" applyAlignment="1">
      <alignment horizontal="center"/>
    </xf>
    <xf numFmtId="0" fontId="26" fillId="2" borderId="0" xfId="0" applyFont="1" applyFill="1" applyBorder="1" applyAlignment="1">
      <alignment horizontal="center" wrapText="1"/>
    </xf>
    <xf numFmtId="0" fontId="17" fillId="6" borderId="6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left"/>
    </xf>
    <xf numFmtId="0" fontId="15" fillId="6" borderId="14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14" fontId="45" fillId="7" borderId="22" xfId="0" applyNumberFormat="1" applyFont="1" applyFill="1" applyBorder="1" applyAlignment="1">
      <alignment horizontal="center"/>
    </xf>
    <xf numFmtId="14" fontId="45" fillId="7" borderId="23" xfId="0" applyNumberFormat="1" applyFont="1" applyFill="1" applyBorder="1" applyAlignment="1">
      <alignment horizontal="center"/>
    </xf>
    <xf numFmtId="14" fontId="45" fillId="7" borderId="25" xfId="0" applyNumberFormat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32" fillId="2" borderId="0" xfId="1" applyFont="1" applyFill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/>
    </xf>
    <xf numFmtId="0" fontId="28" fillId="2" borderId="0" xfId="1" applyFont="1" applyFill="1" applyAlignment="1">
      <alignment horizontal="left" wrapText="1"/>
    </xf>
    <xf numFmtId="0" fontId="43" fillId="4" borderId="4" xfId="1" applyFont="1" applyFill="1" applyBorder="1" applyAlignment="1">
      <alignment horizontal="center" vertical="center" wrapText="1"/>
    </xf>
    <xf numFmtId="0" fontId="43" fillId="4" borderId="5" xfId="1" applyFont="1" applyFill="1" applyBorder="1" applyAlignment="1">
      <alignment horizontal="center" vertical="center" wrapText="1"/>
    </xf>
    <xf numFmtId="0" fontId="43" fillId="4" borderId="16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5" fillId="8" borderId="14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/>
    </xf>
    <xf numFmtId="0" fontId="17" fillId="8" borderId="6" xfId="0" applyFont="1" applyFill="1" applyBorder="1" applyAlignment="1">
      <alignment horizontal="center"/>
    </xf>
    <xf numFmtId="0" fontId="17" fillId="8" borderId="8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</dxfs>
  <tableStyles count="0" defaultTableStyle="TableStyleMedium9" defaultPivotStyle="PivotStyleLight16"/>
  <colors>
    <mruColors>
      <color rgb="FF0DC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33866</xdr:colOff>
      <xdr:row>1</xdr:row>
      <xdr:rowOff>39794</xdr:rowOff>
    </xdr:from>
    <xdr:to>
      <xdr:col>1</xdr:col>
      <xdr:colOff>169334</xdr:colOff>
      <xdr:row>4</xdr:row>
      <xdr:rowOff>77894</xdr:rowOff>
    </xdr:to>
    <xdr:pic>
      <xdr:nvPicPr>
        <xdr:cNvPr id="8259" name="Picture 2" descr="logo_franceagrimer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" y="99061"/>
          <a:ext cx="990601" cy="605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12</xdr:row>
          <xdr:rowOff>152400</xdr:rowOff>
        </xdr:from>
        <xdr:to>
          <xdr:col>8</xdr:col>
          <xdr:colOff>352425</xdr:colOff>
          <xdr:row>14</xdr:row>
          <xdr:rowOff>9525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14</xdr:row>
          <xdr:rowOff>0</xdr:rowOff>
        </xdr:from>
        <xdr:to>
          <xdr:col>8</xdr:col>
          <xdr:colOff>352425</xdr:colOff>
          <xdr:row>15</xdr:row>
          <xdr:rowOff>19050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352425</xdr:colOff>
          <xdr:row>16</xdr:row>
          <xdr:rowOff>19050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17</xdr:row>
          <xdr:rowOff>161925</xdr:rowOff>
        </xdr:from>
        <xdr:to>
          <xdr:col>8</xdr:col>
          <xdr:colOff>361950</xdr:colOff>
          <xdr:row>19</xdr:row>
          <xdr:rowOff>9525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19</xdr:row>
          <xdr:rowOff>0</xdr:rowOff>
        </xdr:from>
        <xdr:to>
          <xdr:col>8</xdr:col>
          <xdr:colOff>361950</xdr:colOff>
          <xdr:row>20</xdr:row>
          <xdr:rowOff>19050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20</xdr:row>
          <xdr:rowOff>0</xdr:rowOff>
        </xdr:from>
        <xdr:to>
          <xdr:col>8</xdr:col>
          <xdr:colOff>361950</xdr:colOff>
          <xdr:row>21</xdr:row>
          <xdr:rowOff>19050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20</xdr:row>
          <xdr:rowOff>161925</xdr:rowOff>
        </xdr:from>
        <xdr:to>
          <xdr:col>8</xdr:col>
          <xdr:colOff>361950</xdr:colOff>
          <xdr:row>22</xdr:row>
          <xdr:rowOff>9525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22</xdr:row>
          <xdr:rowOff>0</xdr:rowOff>
        </xdr:from>
        <xdr:to>
          <xdr:col>8</xdr:col>
          <xdr:colOff>361950</xdr:colOff>
          <xdr:row>23</xdr:row>
          <xdr:rowOff>19050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24</xdr:row>
          <xdr:rowOff>161925</xdr:rowOff>
        </xdr:from>
        <xdr:to>
          <xdr:col>8</xdr:col>
          <xdr:colOff>381000</xdr:colOff>
          <xdr:row>26</xdr:row>
          <xdr:rowOff>9525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26</xdr:row>
          <xdr:rowOff>0</xdr:rowOff>
        </xdr:from>
        <xdr:to>
          <xdr:col>8</xdr:col>
          <xdr:colOff>381000</xdr:colOff>
          <xdr:row>27</xdr:row>
          <xdr:rowOff>19050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27</xdr:row>
          <xdr:rowOff>0</xdr:rowOff>
        </xdr:from>
        <xdr:to>
          <xdr:col>8</xdr:col>
          <xdr:colOff>381000</xdr:colOff>
          <xdr:row>28</xdr:row>
          <xdr:rowOff>19050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27</xdr:row>
          <xdr:rowOff>161925</xdr:rowOff>
        </xdr:from>
        <xdr:to>
          <xdr:col>8</xdr:col>
          <xdr:colOff>381000</xdr:colOff>
          <xdr:row>29</xdr:row>
          <xdr:rowOff>9525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29</xdr:row>
          <xdr:rowOff>0</xdr:rowOff>
        </xdr:from>
        <xdr:to>
          <xdr:col>8</xdr:col>
          <xdr:colOff>381000</xdr:colOff>
          <xdr:row>30</xdr:row>
          <xdr:rowOff>19050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31</xdr:row>
          <xdr:rowOff>161925</xdr:rowOff>
        </xdr:from>
        <xdr:to>
          <xdr:col>8</xdr:col>
          <xdr:colOff>390525</xdr:colOff>
          <xdr:row>33</xdr:row>
          <xdr:rowOff>9525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33</xdr:row>
          <xdr:rowOff>0</xdr:rowOff>
        </xdr:from>
        <xdr:to>
          <xdr:col>8</xdr:col>
          <xdr:colOff>390525</xdr:colOff>
          <xdr:row>34</xdr:row>
          <xdr:rowOff>19050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34</xdr:row>
          <xdr:rowOff>0</xdr:rowOff>
        </xdr:from>
        <xdr:to>
          <xdr:col>8</xdr:col>
          <xdr:colOff>390525</xdr:colOff>
          <xdr:row>35</xdr:row>
          <xdr:rowOff>19050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34</xdr:row>
          <xdr:rowOff>161925</xdr:rowOff>
        </xdr:from>
        <xdr:to>
          <xdr:col>8</xdr:col>
          <xdr:colOff>390525</xdr:colOff>
          <xdr:row>36</xdr:row>
          <xdr:rowOff>9525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36</xdr:row>
          <xdr:rowOff>0</xdr:rowOff>
        </xdr:from>
        <xdr:to>
          <xdr:col>8</xdr:col>
          <xdr:colOff>390525</xdr:colOff>
          <xdr:row>37</xdr:row>
          <xdr:rowOff>19050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152400</xdr:rowOff>
        </xdr:from>
        <xdr:to>
          <xdr:col>8</xdr:col>
          <xdr:colOff>400050</xdr:colOff>
          <xdr:row>40</xdr:row>
          <xdr:rowOff>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161925</xdr:rowOff>
        </xdr:from>
        <xdr:to>
          <xdr:col>8</xdr:col>
          <xdr:colOff>400050</xdr:colOff>
          <xdr:row>41</xdr:row>
          <xdr:rowOff>9525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161925</xdr:rowOff>
        </xdr:from>
        <xdr:to>
          <xdr:col>8</xdr:col>
          <xdr:colOff>400050</xdr:colOff>
          <xdr:row>42</xdr:row>
          <xdr:rowOff>9525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152400</xdr:rowOff>
        </xdr:from>
        <xdr:to>
          <xdr:col>8</xdr:col>
          <xdr:colOff>400050</xdr:colOff>
          <xdr:row>43</xdr:row>
          <xdr:rowOff>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12</xdr:row>
          <xdr:rowOff>142875</xdr:rowOff>
        </xdr:from>
        <xdr:to>
          <xdr:col>10</xdr:col>
          <xdr:colOff>390525</xdr:colOff>
          <xdr:row>14</xdr:row>
          <xdr:rowOff>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152400</xdr:rowOff>
        </xdr:from>
        <xdr:to>
          <xdr:col>10</xdr:col>
          <xdr:colOff>390525</xdr:colOff>
          <xdr:row>17</xdr:row>
          <xdr:rowOff>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16</xdr:row>
          <xdr:rowOff>161925</xdr:rowOff>
        </xdr:from>
        <xdr:to>
          <xdr:col>10</xdr:col>
          <xdr:colOff>390525</xdr:colOff>
          <xdr:row>18</xdr:row>
          <xdr:rowOff>9525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17</xdr:row>
          <xdr:rowOff>161925</xdr:rowOff>
        </xdr:from>
        <xdr:to>
          <xdr:col>10</xdr:col>
          <xdr:colOff>390525</xdr:colOff>
          <xdr:row>19</xdr:row>
          <xdr:rowOff>9525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18</xdr:row>
          <xdr:rowOff>152400</xdr:rowOff>
        </xdr:from>
        <xdr:to>
          <xdr:col>10</xdr:col>
          <xdr:colOff>390525</xdr:colOff>
          <xdr:row>20</xdr:row>
          <xdr:rowOff>0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19</xdr:row>
          <xdr:rowOff>161925</xdr:rowOff>
        </xdr:from>
        <xdr:to>
          <xdr:col>10</xdr:col>
          <xdr:colOff>390525</xdr:colOff>
          <xdr:row>21</xdr:row>
          <xdr:rowOff>9525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152400</xdr:rowOff>
        </xdr:from>
        <xdr:to>
          <xdr:col>10</xdr:col>
          <xdr:colOff>381000</xdr:colOff>
          <xdr:row>24</xdr:row>
          <xdr:rowOff>0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23</xdr:row>
          <xdr:rowOff>161925</xdr:rowOff>
        </xdr:from>
        <xdr:to>
          <xdr:col>10</xdr:col>
          <xdr:colOff>381000</xdr:colOff>
          <xdr:row>25</xdr:row>
          <xdr:rowOff>9525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24</xdr:row>
          <xdr:rowOff>161925</xdr:rowOff>
        </xdr:from>
        <xdr:to>
          <xdr:col>10</xdr:col>
          <xdr:colOff>381000</xdr:colOff>
          <xdr:row>26</xdr:row>
          <xdr:rowOff>9525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25</xdr:row>
          <xdr:rowOff>152400</xdr:rowOff>
        </xdr:from>
        <xdr:to>
          <xdr:col>10</xdr:col>
          <xdr:colOff>381000</xdr:colOff>
          <xdr:row>27</xdr:row>
          <xdr:rowOff>0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26</xdr:row>
          <xdr:rowOff>161925</xdr:rowOff>
        </xdr:from>
        <xdr:to>
          <xdr:col>10</xdr:col>
          <xdr:colOff>381000</xdr:colOff>
          <xdr:row>28</xdr:row>
          <xdr:rowOff>9525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152400</xdr:rowOff>
        </xdr:from>
        <xdr:to>
          <xdr:col>10</xdr:col>
          <xdr:colOff>381000</xdr:colOff>
          <xdr:row>31</xdr:row>
          <xdr:rowOff>0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30</xdr:row>
          <xdr:rowOff>161925</xdr:rowOff>
        </xdr:from>
        <xdr:to>
          <xdr:col>10</xdr:col>
          <xdr:colOff>381000</xdr:colOff>
          <xdr:row>32</xdr:row>
          <xdr:rowOff>9525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31</xdr:row>
          <xdr:rowOff>161925</xdr:rowOff>
        </xdr:from>
        <xdr:to>
          <xdr:col>10</xdr:col>
          <xdr:colOff>381000</xdr:colOff>
          <xdr:row>33</xdr:row>
          <xdr:rowOff>9525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32</xdr:row>
          <xdr:rowOff>152400</xdr:rowOff>
        </xdr:from>
        <xdr:to>
          <xdr:col>10</xdr:col>
          <xdr:colOff>381000</xdr:colOff>
          <xdr:row>34</xdr:row>
          <xdr:rowOff>0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48</xdr:row>
          <xdr:rowOff>0</xdr:rowOff>
        </xdr:from>
        <xdr:to>
          <xdr:col>6</xdr:col>
          <xdr:colOff>400050</xdr:colOff>
          <xdr:row>49</xdr:row>
          <xdr:rowOff>28575</xdr:rowOff>
        </xdr:to>
        <xdr:sp macro="" textlink=""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23</xdr:row>
          <xdr:rowOff>152400</xdr:rowOff>
        </xdr:from>
        <xdr:to>
          <xdr:col>13</xdr:col>
          <xdr:colOff>666750</xdr:colOff>
          <xdr:row>25</xdr:row>
          <xdr:rowOff>19050</xdr:rowOff>
        </xdr:to>
        <xdr:sp macro="" textlink=""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26</xdr:row>
          <xdr:rowOff>152400</xdr:rowOff>
        </xdr:from>
        <xdr:to>
          <xdr:col>12</xdr:col>
          <xdr:colOff>514350</xdr:colOff>
          <xdr:row>27</xdr:row>
          <xdr:rowOff>161925</xdr:rowOff>
        </xdr:to>
        <xdr:sp macro="" textlink=""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27</xdr:row>
          <xdr:rowOff>152400</xdr:rowOff>
        </xdr:from>
        <xdr:to>
          <xdr:col>12</xdr:col>
          <xdr:colOff>514350</xdr:colOff>
          <xdr:row>28</xdr:row>
          <xdr:rowOff>161925</xdr:rowOff>
        </xdr:to>
        <xdr:sp macro="" textlink=""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28</xdr:row>
          <xdr:rowOff>152400</xdr:rowOff>
        </xdr:from>
        <xdr:to>
          <xdr:col>12</xdr:col>
          <xdr:colOff>514350</xdr:colOff>
          <xdr:row>29</xdr:row>
          <xdr:rowOff>161925</xdr:rowOff>
        </xdr:to>
        <xdr:sp macro="" textlink=""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29</xdr:row>
          <xdr:rowOff>152400</xdr:rowOff>
        </xdr:from>
        <xdr:to>
          <xdr:col>12</xdr:col>
          <xdr:colOff>514350</xdr:colOff>
          <xdr:row>30</xdr:row>
          <xdr:rowOff>161925</xdr:rowOff>
        </xdr:to>
        <xdr:sp macro="" textlink=""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30</xdr:row>
          <xdr:rowOff>152400</xdr:rowOff>
        </xdr:from>
        <xdr:to>
          <xdr:col>12</xdr:col>
          <xdr:colOff>514350</xdr:colOff>
          <xdr:row>31</xdr:row>
          <xdr:rowOff>161925</xdr:rowOff>
        </xdr:to>
        <xdr:sp macro="" textlink=""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34</xdr:row>
          <xdr:rowOff>152400</xdr:rowOff>
        </xdr:from>
        <xdr:to>
          <xdr:col>12</xdr:col>
          <xdr:colOff>514350</xdr:colOff>
          <xdr:row>35</xdr:row>
          <xdr:rowOff>161925</xdr:rowOff>
        </xdr:to>
        <xdr:sp macro="" textlink=""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33</xdr:row>
          <xdr:rowOff>152400</xdr:rowOff>
        </xdr:from>
        <xdr:to>
          <xdr:col>12</xdr:col>
          <xdr:colOff>514350</xdr:colOff>
          <xdr:row>34</xdr:row>
          <xdr:rowOff>161925</xdr:rowOff>
        </xdr:to>
        <xdr:sp macro="" textlink=""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35</xdr:row>
          <xdr:rowOff>152400</xdr:rowOff>
        </xdr:from>
        <xdr:to>
          <xdr:col>12</xdr:col>
          <xdr:colOff>514350</xdr:colOff>
          <xdr:row>36</xdr:row>
          <xdr:rowOff>161925</xdr:rowOff>
        </xdr:to>
        <xdr:sp macro="" textlink=""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36</xdr:row>
          <xdr:rowOff>152400</xdr:rowOff>
        </xdr:from>
        <xdr:to>
          <xdr:col>12</xdr:col>
          <xdr:colOff>514350</xdr:colOff>
          <xdr:row>37</xdr:row>
          <xdr:rowOff>161925</xdr:rowOff>
        </xdr:to>
        <xdr:sp macro="" textlink=""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37</xdr:row>
          <xdr:rowOff>152400</xdr:rowOff>
        </xdr:from>
        <xdr:to>
          <xdr:col>12</xdr:col>
          <xdr:colOff>514350</xdr:colOff>
          <xdr:row>38</xdr:row>
          <xdr:rowOff>161925</xdr:rowOff>
        </xdr:to>
        <xdr:sp macro="" textlink=""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40</xdr:row>
          <xdr:rowOff>152400</xdr:rowOff>
        </xdr:from>
        <xdr:to>
          <xdr:col>12</xdr:col>
          <xdr:colOff>514350</xdr:colOff>
          <xdr:row>41</xdr:row>
          <xdr:rowOff>161925</xdr:rowOff>
        </xdr:to>
        <xdr:sp macro="" textlink=""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41</xdr:row>
          <xdr:rowOff>152400</xdr:rowOff>
        </xdr:from>
        <xdr:to>
          <xdr:col>12</xdr:col>
          <xdr:colOff>514350</xdr:colOff>
          <xdr:row>42</xdr:row>
          <xdr:rowOff>161925</xdr:rowOff>
        </xdr:to>
        <xdr:sp macro="" textlink=""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42</xdr:row>
          <xdr:rowOff>152400</xdr:rowOff>
        </xdr:from>
        <xdr:to>
          <xdr:col>12</xdr:col>
          <xdr:colOff>514350</xdr:colOff>
          <xdr:row>44</xdr:row>
          <xdr:rowOff>0</xdr:rowOff>
        </xdr:to>
        <xdr:sp macro="" textlink=""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12</xdr:row>
          <xdr:rowOff>152400</xdr:rowOff>
        </xdr:from>
        <xdr:to>
          <xdr:col>14</xdr:col>
          <xdr:colOff>514350</xdr:colOff>
          <xdr:row>14</xdr:row>
          <xdr:rowOff>0</xdr:rowOff>
        </xdr:to>
        <xdr:sp macro="" textlink=""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13</xdr:row>
          <xdr:rowOff>152400</xdr:rowOff>
        </xdr:from>
        <xdr:to>
          <xdr:col>14</xdr:col>
          <xdr:colOff>514350</xdr:colOff>
          <xdr:row>14</xdr:row>
          <xdr:rowOff>161925</xdr:rowOff>
        </xdr:to>
        <xdr:sp macro="" textlink=""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16</xdr:row>
          <xdr:rowOff>152400</xdr:rowOff>
        </xdr:from>
        <xdr:to>
          <xdr:col>14</xdr:col>
          <xdr:colOff>514350</xdr:colOff>
          <xdr:row>17</xdr:row>
          <xdr:rowOff>161925</xdr:rowOff>
        </xdr:to>
        <xdr:sp macro="" textlink=""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17</xdr:row>
          <xdr:rowOff>152400</xdr:rowOff>
        </xdr:from>
        <xdr:to>
          <xdr:col>14</xdr:col>
          <xdr:colOff>514350</xdr:colOff>
          <xdr:row>18</xdr:row>
          <xdr:rowOff>161925</xdr:rowOff>
        </xdr:to>
        <xdr:sp macro="" textlink=""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18</xdr:row>
          <xdr:rowOff>152400</xdr:rowOff>
        </xdr:from>
        <xdr:to>
          <xdr:col>14</xdr:col>
          <xdr:colOff>514350</xdr:colOff>
          <xdr:row>19</xdr:row>
          <xdr:rowOff>161925</xdr:rowOff>
        </xdr:to>
        <xdr:sp macro="" textlink=""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19</xdr:row>
          <xdr:rowOff>152400</xdr:rowOff>
        </xdr:from>
        <xdr:to>
          <xdr:col>14</xdr:col>
          <xdr:colOff>514350</xdr:colOff>
          <xdr:row>20</xdr:row>
          <xdr:rowOff>161925</xdr:rowOff>
        </xdr:to>
        <xdr:sp macro="" textlink=""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20</xdr:row>
          <xdr:rowOff>152400</xdr:rowOff>
        </xdr:from>
        <xdr:to>
          <xdr:col>14</xdr:col>
          <xdr:colOff>514350</xdr:colOff>
          <xdr:row>21</xdr:row>
          <xdr:rowOff>161925</xdr:rowOff>
        </xdr:to>
        <xdr:sp macro="" textlink=""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23</xdr:row>
          <xdr:rowOff>152400</xdr:rowOff>
        </xdr:from>
        <xdr:to>
          <xdr:col>14</xdr:col>
          <xdr:colOff>514350</xdr:colOff>
          <xdr:row>24</xdr:row>
          <xdr:rowOff>161925</xdr:rowOff>
        </xdr:to>
        <xdr:sp macro="" textlink=""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24</xdr:row>
          <xdr:rowOff>152400</xdr:rowOff>
        </xdr:from>
        <xdr:to>
          <xdr:col>14</xdr:col>
          <xdr:colOff>514350</xdr:colOff>
          <xdr:row>25</xdr:row>
          <xdr:rowOff>161925</xdr:rowOff>
        </xdr:to>
        <xdr:sp macro="" textlink=""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25</xdr:row>
          <xdr:rowOff>152400</xdr:rowOff>
        </xdr:from>
        <xdr:to>
          <xdr:col>14</xdr:col>
          <xdr:colOff>514350</xdr:colOff>
          <xdr:row>26</xdr:row>
          <xdr:rowOff>161925</xdr:rowOff>
        </xdr:to>
        <xdr:sp macro="" textlink=""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26</xdr:row>
          <xdr:rowOff>152400</xdr:rowOff>
        </xdr:from>
        <xdr:to>
          <xdr:col>14</xdr:col>
          <xdr:colOff>514350</xdr:colOff>
          <xdr:row>27</xdr:row>
          <xdr:rowOff>161925</xdr:rowOff>
        </xdr:to>
        <xdr:sp macro="" textlink=""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27</xdr:row>
          <xdr:rowOff>152400</xdr:rowOff>
        </xdr:from>
        <xdr:to>
          <xdr:col>14</xdr:col>
          <xdr:colOff>514350</xdr:colOff>
          <xdr:row>28</xdr:row>
          <xdr:rowOff>161925</xdr:rowOff>
        </xdr:to>
        <xdr:sp macro="" textlink=""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30</xdr:row>
          <xdr:rowOff>161925</xdr:rowOff>
        </xdr:from>
        <xdr:to>
          <xdr:col>14</xdr:col>
          <xdr:colOff>514350</xdr:colOff>
          <xdr:row>32</xdr:row>
          <xdr:rowOff>0</xdr:rowOff>
        </xdr:to>
        <xdr:sp macro="" textlink=""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31</xdr:row>
          <xdr:rowOff>152400</xdr:rowOff>
        </xdr:from>
        <xdr:to>
          <xdr:col>14</xdr:col>
          <xdr:colOff>514350</xdr:colOff>
          <xdr:row>32</xdr:row>
          <xdr:rowOff>161925</xdr:rowOff>
        </xdr:to>
        <xdr:sp macro="" textlink=""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32</xdr:row>
          <xdr:rowOff>152400</xdr:rowOff>
        </xdr:from>
        <xdr:to>
          <xdr:col>14</xdr:col>
          <xdr:colOff>514350</xdr:colOff>
          <xdr:row>33</xdr:row>
          <xdr:rowOff>161925</xdr:rowOff>
        </xdr:to>
        <xdr:sp macro="" textlink=""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33</xdr:row>
          <xdr:rowOff>152400</xdr:rowOff>
        </xdr:from>
        <xdr:to>
          <xdr:col>14</xdr:col>
          <xdr:colOff>514350</xdr:colOff>
          <xdr:row>34</xdr:row>
          <xdr:rowOff>161925</xdr:rowOff>
        </xdr:to>
        <xdr:sp macro="" textlink=""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34</xdr:row>
          <xdr:rowOff>152400</xdr:rowOff>
        </xdr:from>
        <xdr:to>
          <xdr:col>14</xdr:col>
          <xdr:colOff>514350</xdr:colOff>
          <xdr:row>35</xdr:row>
          <xdr:rowOff>161925</xdr:rowOff>
        </xdr:to>
        <xdr:sp macro="" textlink=""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37</xdr:row>
          <xdr:rowOff>152400</xdr:rowOff>
        </xdr:from>
        <xdr:to>
          <xdr:col>14</xdr:col>
          <xdr:colOff>514350</xdr:colOff>
          <xdr:row>38</xdr:row>
          <xdr:rowOff>161925</xdr:rowOff>
        </xdr:to>
        <xdr:sp macro="" textlink=""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38</xdr:row>
          <xdr:rowOff>152400</xdr:rowOff>
        </xdr:from>
        <xdr:to>
          <xdr:col>14</xdr:col>
          <xdr:colOff>514350</xdr:colOff>
          <xdr:row>39</xdr:row>
          <xdr:rowOff>161925</xdr:rowOff>
        </xdr:to>
        <xdr:sp macro="" textlink=""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39</xdr:row>
          <xdr:rowOff>152400</xdr:rowOff>
        </xdr:from>
        <xdr:to>
          <xdr:col>14</xdr:col>
          <xdr:colOff>514350</xdr:colOff>
          <xdr:row>40</xdr:row>
          <xdr:rowOff>161925</xdr:rowOff>
        </xdr:to>
        <xdr:sp macro="" textlink=""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12</xdr:row>
          <xdr:rowOff>152400</xdr:rowOff>
        </xdr:from>
        <xdr:to>
          <xdr:col>16</xdr:col>
          <xdr:colOff>514350</xdr:colOff>
          <xdr:row>14</xdr:row>
          <xdr:rowOff>0</xdr:rowOff>
        </xdr:to>
        <xdr:sp macro="" textlink=""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13</xdr:row>
          <xdr:rowOff>152400</xdr:rowOff>
        </xdr:from>
        <xdr:to>
          <xdr:col>16</xdr:col>
          <xdr:colOff>514350</xdr:colOff>
          <xdr:row>14</xdr:row>
          <xdr:rowOff>161925</xdr:rowOff>
        </xdr:to>
        <xdr:sp macro="" textlink=""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30</xdr:row>
          <xdr:rowOff>161925</xdr:rowOff>
        </xdr:from>
        <xdr:to>
          <xdr:col>16</xdr:col>
          <xdr:colOff>381000</xdr:colOff>
          <xdr:row>32</xdr:row>
          <xdr:rowOff>9525</xdr:rowOff>
        </xdr:to>
        <xdr:sp macro="" textlink=""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31</xdr:row>
          <xdr:rowOff>161925</xdr:rowOff>
        </xdr:from>
        <xdr:to>
          <xdr:col>16</xdr:col>
          <xdr:colOff>381000</xdr:colOff>
          <xdr:row>33</xdr:row>
          <xdr:rowOff>9525</xdr:rowOff>
        </xdr:to>
        <xdr:sp macro="" textlink=""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32</xdr:row>
          <xdr:rowOff>161925</xdr:rowOff>
        </xdr:from>
        <xdr:to>
          <xdr:col>16</xdr:col>
          <xdr:colOff>381000</xdr:colOff>
          <xdr:row>34</xdr:row>
          <xdr:rowOff>9525</xdr:rowOff>
        </xdr:to>
        <xdr:sp macro="" textlink=""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33</xdr:row>
          <xdr:rowOff>161925</xdr:rowOff>
        </xdr:from>
        <xdr:to>
          <xdr:col>16</xdr:col>
          <xdr:colOff>381000</xdr:colOff>
          <xdr:row>35</xdr:row>
          <xdr:rowOff>9525</xdr:rowOff>
        </xdr:to>
        <xdr:sp macro="" textlink=""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34</xdr:row>
          <xdr:rowOff>161925</xdr:rowOff>
        </xdr:from>
        <xdr:to>
          <xdr:col>16</xdr:col>
          <xdr:colOff>381000</xdr:colOff>
          <xdr:row>36</xdr:row>
          <xdr:rowOff>9525</xdr:rowOff>
        </xdr:to>
        <xdr:sp macro="" textlink=""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37</xdr:row>
          <xdr:rowOff>161925</xdr:rowOff>
        </xdr:from>
        <xdr:to>
          <xdr:col>16</xdr:col>
          <xdr:colOff>381000</xdr:colOff>
          <xdr:row>39</xdr:row>
          <xdr:rowOff>9525</xdr:rowOff>
        </xdr:to>
        <xdr:sp macro="" textlink=""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38</xdr:row>
          <xdr:rowOff>161925</xdr:rowOff>
        </xdr:from>
        <xdr:to>
          <xdr:col>16</xdr:col>
          <xdr:colOff>381000</xdr:colOff>
          <xdr:row>40</xdr:row>
          <xdr:rowOff>9525</xdr:rowOff>
        </xdr:to>
        <xdr:sp macro="" textlink=""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39</xdr:row>
          <xdr:rowOff>161925</xdr:rowOff>
        </xdr:from>
        <xdr:to>
          <xdr:col>16</xdr:col>
          <xdr:colOff>381000</xdr:colOff>
          <xdr:row>41</xdr:row>
          <xdr:rowOff>9525</xdr:rowOff>
        </xdr:to>
        <xdr:sp macro="" textlink=""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40</xdr:row>
          <xdr:rowOff>161925</xdr:rowOff>
        </xdr:from>
        <xdr:to>
          <xdr:col>16</xdr:col>
          <xdr:colOff>381000</xdr:colOff>
          <xdr:row>42</xdr:row>
          <xdr:rowOff>9525</xdr:rowOff>
        </xdr:to>
        <xdr:sp macro="" textlink=""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41</xdr:row>
          <xdr:rowOff>161925</xdr:rowOff>
        </xdr:from>
        <xdr:to>
          <xdr:col>16</xdr:col>
          <xdr:colOff>381000</xdr:colOff>
          <xdr:row>43</xdr:row>
          <xdr:rowOff>9525</xdr:rowOff>
        </xdr:to>
        <xdr:sp macro="" textlink=""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23</xdr:row>
          <xdr:rowOff>161925</xdr:rowOff>
        </xdr:from>
        <xdr:to>
          <xdr:col>16</xdr:col>
          <xdr:colOff>381000</xdr:colOff>
          <xdr:row>25</xdr:row>
          <xdr:rowOff>9525</xdr:rowOff>
        </xdr:to>
        <xdr:sp macro="" textlink=""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24</xdr:row>
          <xdr:rowOff>161925</xdr:rowOff>
        </xdr:from>
        <xdr:to>
          <xdr:col>16</xdr:col>
          <xdr:colOff>381000</xdr:colOff>
          <xdr:row>26</xdr:row>
          <xdr:rowOff>9525</xdr:rowOff>
        </xdr:to>
        <xdr:sp macro="" textlink=""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25</xdr:row>
          <xdr:rowOff>161925</xdr:rowOff>
        </xdr:from>
        <xdr:to>
          <xdr:col>16</xdr:col>
          <xdr:colOff>381000</xdr:colOff>
          <xdr:row>27</xdr:row>
          <xdr:rowOff>9525</xdr:rowOff>
        </xdr:to>
        <xdr:sp macro="" textlink=""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26</xdr:row>
          <xdr:rowOff>161925</xdr:rowOff>
        </xdr:from>
        <xdr:to>
          <xdr:col>16</xdr:col>
          <xdr:colOff>381000</xdr:colOff>
          <xdr:row>28</xdr:row>
          <xdr:rowOff>9525</xdr:rowOff>
        </xdr:to>
        <xdr:sp macro="" textlink=""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27</xdr:row>
          <xdr:rowOff>161925</xdr:rowOff>
        </xdr:from>
        <xdr:to>
          <xdr:col>16</xdr:col>
          <xdr:colOff>381000</xdr:colOff>
          <xdr:row>29</xdr:row>
          <xdr:rowOff>9525</xdr:rowOff>
        </xdr:to>
        <xdr:sp macro="" textlink=""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16</xdr:row>
          <xdr:rowOff>161925</xdr:rowOff>
        </xdr:from>
        <xdr:to>
          <xdr:col>16</xdr:col>
          <xdr:colOff>381000</xdr:colOff>
          <xdr:row>18</xdr:row>
          <xdr:rowOff>9525</xdr:rowOff>
        </xdr:to>
        <xdr:sp macro="" textlink=""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17</xdr:row>
          <xdr:rowOff>161925</xdr:rowOff>
        </xdr:from>
        <xdr:to>
          <xdr:col>16</xdr:col>
          <xdr:colOff>381000</xdr:colOff>
          <xdr:row>19</xdr:row>
          <xdr:rowOff>9525</xdr:rowOff>
        </xdr:to>
        <xdr:sp macro="" textlink=""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18</xdr:row>
          <xdr:rowOff>161925</xdr:rowOff>
        </xdr:from>
        <xdr:to>
          <xdr:col>16</xdr:col>
          <xdr:colOff>381000</xdr:colOff>
          <xdr:row>20</xdr:row>
          <xdr:rowOff>9525</xdr:rowOff>
        </xdr:to>
        <xdr:sp macro="" textlink=""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19</xdr:row>
          <xdr:rowOff>161925</xdr:rowOff>
        </xdr:from>
        <xdr:to>
          <xdr:col>16</xdr:col>
          <xdr:colOff>381000</xdr:colOff>
          <xdr:row>21</xdr:row>
          <xdr:rowOff>9525</xdr:rowOff>
        </xdr:to>
        <xdr:sp macro="" textlink=""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20</xdr:row>
          <xdr:rowOff>161925</xdr:rowOff>
        </xdr:from>
        <xdr:to>
          <xdr:col>16</xdr:col>
          <xdr:colOff>381000</xdr:colOff>
          <xdr:row>22</xdr:row>
          <xdr:rowOff>9525</xdr:rowOff>
        </xdr:to>
        <xdr:sp macro="" textlink=""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19</xdr:row>
          <xdr:rowOff>161925</xdr:rowOff>
        </xdr:from>
        <xdr:to>
          <xdr:col>12</xdr:col>
          <xdr:colOff>381000</xdr:colOff>
          <xdr:row>21</xdr:row>
          <xdr:rowOff>9525</xdr:rowOff>
        </xdr:to>
        <xdr:sp macro="" textlink=""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20</xdr:row>
          <xdr:rowOff>161925</xdr:rowOff>
        </xdr:from>
        <xdr:to>
          <xdr:col>12</xdr:col>
          <xdr:colOff>381000</xdr:colOff>
          <xdr:row>22</xdr:row>
          <xdr:rowOff>9525</xdr:rowOff>
        </xdr:to>
        <xdr:sp macro="" textlink=""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21</xdr:row>
          <xdr:rowOff>161925</xdr:rowOff>
        </xdr:from>
        <xdr:to>
          <xdr:col>12</xdr:col>
          <xdr:colOff>381000</xdr:colOff>
          <xdr:row>23</xdr:row>
          <xdr:rowOff>9525</xdr:rowOff>
        </xdr:to>
        <xdr:sp macro="" textlink=""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22</xdr:row>
          <xdr:rowOff>161925</xdr:rowOff>
        </xdr:from>
        <xdr:to>
          <xdr:col>12</xdr:col>
          <xdr:colOff>381000</xdr:colOff>
          <xdr:row>24</xdr:row>
          <xdr:rowOff>9525</xdr:rowOff>
        </xdr:to>
        <xdr:sp macro="" textlink=""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13</xdr:row>
          <xdr:rowOff>161925</xdr:rowOff>
        </xdr:from>
        <xdr:to>
          <xdr:col>18</xdr:col>
          <xdr:colOff>381000</xdr:colOff>
          <xdr:row>15</xdr:row>
          <xdr:rowOff>9525</xdr:rowOff>
        </xdr:to>
        <xdr:sp macro="" textlink=""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14</xdr:row>
          <xdr:rowOff>161925</xdr:rowOff>
        </xdr:from>
        <xdr:to>
          <xdr:col>18</xdr:col>
          <xdr:colOff>381000</xdr:colOff>
          <xdr:row>16</xdr:row>
          <xdr:rowOff>9525</xdr:rowOff>
        </xdr:to>
        <xdr:sp macro="" textlink=""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15</xdr:row>
          <xdr:rowOff>161925</xdr:rowOff>
        </xdr:from>
        <xdr:to>
          <xdr:col>18</xdr:col>
          <xdr:colOff>381000</xdr:colOff>
          <xdr:row>17</xdr:row>
          <xdr:rowOff>9525</xdr:rowOff>
        </xdr:to>
        <xdr:sp macro="" textlink="">
          <xdr:nvSpPr>
            <xdr:cNvPr id="12445" name="Check Box 157" hidden="1">
              <a:extLst>
                <a:ext uri="{63B3BB69-23CF-44E3-9099-C40C66FF867C}">
                  <a14:compatExt spid="_x0000_s12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16</xdr:row>
          <xdr:rowOff>161925</xdr:rowOff>
        </xdr:from>
        <xdr:to>
          <xdr:col>18</xdr:col>
          <xdr:colOff>381000</xdr:colOff>
          <xdr:row>18</xdr:row>
          <xdr:rowOff>9525</xdr:rowOff>
        </xdr:to>
        <xdr:sp macro="" textlink="">
          <xdr:nvSpPr>
            <xdr:cNvPr id="12446" name="Check Box 158" hidden="1">
              <a:extLst>
                <a:ext uri="{63B3BB69-23CF-44E3-9099-C40C66FF867C}">
                  <a14:compatExt spid="_x0000_s12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17</xdr:row>
          <xdr:rowOff>161925</xdr:rowOff>
        </xdr:from>
        <xdr:to>
          <xdr:col>18</xdr:col>
          <xdr:colOff>381000</xdr:colOff>
          <xdr:row>19</xdr:row>
          <xdr:rowOff>9525</xdr:rowOff>
        </xdr:to>
        <xdr:sp macro="" textlink="">
          <xdr:nvSpPr>
            <xdr:cNvPr id="12447" name="Check Box 159" hidden="1">
              <a:extLst>
                <a:ext uri="{63B3BB69-23CF-44E3-9099-C40C66FF867C}">
                  <a14:compatExt spid="_x0000_s12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20</xdr:row>
          <xdr:rowOff>161925</xdr:rowOff>
        </xdr:from>
        <xdr:to>
          <xdr:col>18</xdr:col>
          <xdr:colOff>381000</xdr:colOff>
          <xdr:row>22</xdr:row>
          <xdr:rowOff>9525</xdr:rowOff>
        </xdr:to>
        <xdr:sp macro="" textlink="">
          <xdr:nvSpPr>
            <xdr:cNvPr id="12448" name="Check Box 160" hidden="1">
              <a:extLst>
                <a:ext uri="{63B3BB69-23CF-44E3-9099-C40C66FF867C}">
                  <a14:compatExt spid="_x0000_s12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21</xdr:row>
          <xdr:rowOff>161925</xdr:rowOff>
        </xdr:from>
        <xdr:to>
          <xdr:col>18</xdr:col>
          <xdr:colOff>381000</xdr:colOff>
          <xdr:row>23</xdr:row>
          <xdr:rowOff>9525</xdr:rowOff>
        </xdr:to>
        <xdr:sp macro="" textlink="">
          <xdr:nvSpPr>
            <xdr:cNvPr id="12449" name="Check Box 161" hidden="1">
              <a:extLst>
                <a:ext uri="{63B3BB69-23CF-44E3-9099-C40C66FF867C}">
                  <a14:compatExt spid="_x0000_s12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22</xdr:row>
          <xdr:rowOff>161925</xdr:rowOff>
        </xdr:from>
        <xdr:to>
          <xdr:col>18</xdr:col>
          <xdr:colOff>381000</xdr:colOff>
          <xdr:row>24</xdr:row>
          <xdr:rowOff>9525</xdr:rowOff>
        </xdr:to>
        <xdr:sp macro="" textlink="">
          <xdr:nvSpPr>
            <xdr:cNvPr id="12450" name="Check Box 162" hidden="1">
              <a:extLst>
                <a:ext uri="{63B3BB69-23CF-44E3-9099-C40C66FF867C}">
                  <a14:compatExt spid="_x0000_s12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23</xdr:row>
          <xdr:rowOff>161925</xdr:rowOff>
        </xdr:from>
        <xdr:to>
          <xdr:col>18</xdr:col>
          <xdr:colOff>381000</xdr:colOff>
          <xdr:row>25</xdr:row>
          <xdr:rowOff>9525</xdr:rowOff>
        </xdr:to>
        <xdr:sp macro="" textlink="">
          <xdr:nvSpPr>
            <xdr:cNvPr id="12451" name="Check Box 163" hidden="1">
              <a:extLst>
                <a:ext uri="{63B3BB69-23CF-44E3-9099-C40C66FF867C}">
                  <a14:compatExt spid="_x0000_s12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24</xdr:row>
          <xdr:rowOff>161925</xdr:rowOff>
        </xdr:from>
        <xdr:to>
          <xdr:col>18</xdr:col>
          <xdr:colOff>381000</xdr:colOff>
          <xdr:row>26</xdr:row>
          <xdr:rowOff>9525</xdr:rowOff>
        </xdr:to>
        <xdr:sp macro="" textlink="">
          <xdr:nvSpPr>
            <xdr:cNvPr id="12452" name="Check Box 164" hidden="1">
              <a:extLst>
                <a:ext uri="{63B3BB69-23CF-44E3-9099-C40C66FF867C}">
                  <a14:compatExt spid="_x0000_s12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27</xdr:row>
          <xdr:rowOff>161925</xdr:rowOff>
        </xdr:from>
        <xdr:to>
          <xdr:col>18</xdr:col>
          <xdr:colOff>381000</xdr:colOff>
          <xdr:row>29</xdr:row>
          <xdr:rowOff>9525</xdr:rowOff>
        </xdr:to>
        <xdr:sp macro="" textlink="">
          <xdr:nvSpPr>
            <xdr:cNvPr id="12453" name="Check Box 165" hidden="1">
              <a:extLst>
                <a:ext uri="{63B3BB69-23CF-44E3-9099-C40C66FF867C}">
                  <a14:compatExt spid="_x0000_s12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28</xdr:row>
          <xdr:rowOff>161925</xdr:rowOff>
        </xdr:from>
        <xdr:to>
          <xdr:col>18</xdr:col>
          <xdr:colOff>381000</xdr:colOff>
          <xdr:row>30</xdr:row>
          <xdr:rowOff>9525</xdr:rowOff>
        </xdr:to>
        <xdr:sp macro="" textlink="">
          <xdr:nvSpPr>
            <xdr:cNvPr id="12454" name="Check Box 166" hidden="1">
              <a:extLst>
                <a:ext uri="{63B3BB69-23CF-44E3-9099-C40C66FF867C}">
                  <a14:compatExt spid="_x0000_s12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29</xdr:row>
          <xdr:rowOff>161925</xdr:rowOff>
        </xdr:from>
        <xdr:to>
          <xdr:col>18</xdr:col>
          <xdr:colOff>381000</xdr:colOff>
          <xdr:row>31</xdr:row>
          <xdr:rowOff>9525</xdr:rowOff>
        </xdr:to>
        <xdr:sp macro="" textlink="">
          <xdr:nvSpPr>
            <xdr:cNvPr id="12455" name="Check Box 167" hidden="1">
              <a:extLst>
                <a:ext uri="{63B3BB69-23CF-44E3-9099-C40C66FF867C}">
                  <a14:compatExt spid="_x0000_s12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30</xdr:row>
          <xdr:rowOff>161925</xdr:rowOff>
        </xdr:from>
        <xdr:to>
          <xdr:col>18</xdr:col>
          <xdr:colOff>381000</xdr:colOff>
          <xdr:row>32</xdr:row>
          <xdr:rowOff>9525</xdr:rowOff>
        </xdr:to>
        <xdr:sp macro="" textlink="">
          <xdr:nvSpPr>
            <xdr:cNvPr id="12456" name="Check Box 168" hidden="1">
              <a:extLst>
                <a:ext uri="{63B3BB69-23CF-44E3-9099-C40C66FF867C}">
                  <a14:compatExt spid="_x0000_s12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31</xdr:row>
          <xdr:rowOff>161925</xdr:rowOff>
        </xdr:from>
        <xdr:to>
          <xdr:col>18</xdr:col>
          <xdr:colOff>381000</xdr:colOff>
          <xdr:row>33</xdr:row>
          <xdr:rowOff>9525</xdr:rowOff>
        </xdr:to>
        <xdr:sp macro="" textlink="">
          <xdr:nvSpPr>
            <xdr:cNvPr id="12457" name="Check Box 169" hidden="1">
              <a:extLst>
                <a:ext uri="{63B3BB69-23CF-44E3-9099-C40C66FF867C}">
                  <a14:compatExt spid="_x0000_s12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34</xdr:row>
          <xdr:rowOff>161925</xdr:rowOff>
        </xdr:from>
        <xdr:to>
          <xdr:col>18</xdr:col>
          <xdr:colOff>381000</xdr:colOff>
          <xdr:row>36</xdr:row>
          <xdr:rowOff>9525</xdr:rowOff>
        </xdr:to>
        <xdr:sp macro="" textlink="">
          <xdr:nvSpPr>
            <xdr:cNvPr id="12458" name="Check Box 170" hidden="1">
              <a:extLst>
                <a:ext uri="{63B3BB69-23CF-44E3-9099-C40C66FF867C}">
                  <a14:compatExt spid="_x0000_s12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35</xdr:row>
          <xdr:rowOff>161925</xdr:rowOff>
        </xdr:from>
        <xdr:to>
          <xdr:col>18</xdr:col>
          <xdr:colOff>381000</xdr:colOff>
          <xdr:row>37</xdr:row>
          <xdr:rowOff>9525</xdr:rowOff>
        </xdr:to>
        <xdr:sp macro="" textlink="">
          <xdr:nvSpPr>
            <xdr:cNvPr id="12459" name="Check Box 171" hidden="1">
              <a:extLst>
                <a:ext uri="{63B3BB69-23CF-44E3-9099-C40C66FF867C}">
                  <a14:compatExt spid="_x0000_s12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36</xdr:row>
          <xdr:rowOff>161925</xdr:rowOff>
        </xdr:from>
        <xdr:to>
          <xdr:col>18</xdr:col>
          <xdr:colOff>381000</xdr:colOff>
          <xdr:row>38</xdr:row>
          <xdr:rowOff>9525</xdr:rowOff>
        </xdr:to>
        <xdr:sp macro="" textlink="">
          <xdr:nvSpPr>
            <xdr:cNvPr id="12460" name="Check Box 172" hidden="1">
              <a:extLst>
                <a:ext uri="{63B3BB69-23CF-44E3-9099-C40C66FF867C}">
                  <a14:compatExt spid="_x0000_s12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37</xdr:row>
          <xdr:rowOff>161925</xdr:rowOff>
        </xdr:from>
        <xdr:to>
          <xdr:col>18</xdr:col>
          <xdr:colOff>381000</xdr:colOff>
          <xdr:row>39</xdr:row>
          <xdr:rowOff>9525</xdr:rowOff>
        </xdr:to>
        <xdr:sp macro="" textlink="">
          <xdr:nvSpPr>
            <xdr:cNvPr id="12461" name="Check Box 173" hidden="1">
              <a:extLst>
                <a:ext uri="{63B3BB69-23CF-44E3-9099-C40C66FF867C}">
                  <a14:compatExt spid="_x0000_s12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38</xdr:row>
          <xdr:rowOff>161925</xdr:rowOff>
        </xdr:from>
        <xdr:to>
          <xdr:col>18</xdr:col>
          <xdr:colOff>381000</xdr:colOff>
          <xdr:row>40</xdr:row>
          <xdr:rowOff>9525</xdr:rowOff>
        </xdr:to>
        <xdr:sp macro="" textlink="">
          <xdr:nvSpPr>
            <xdr:cNvPr id="12462" name="Check Box 174" hidden="1">
              <a:extLst>
                <a:ext uri="{63B3BB69-23CF-44E3-9099-C40C66FF867C}">
                  <a14:compatExt spid="_x0000_s12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41</xdr:row>
          <xdr:rowOff>161925</xdr:rowOff>
        </xdr:from>
        <xdr:to>
          <xdr:col>18</xdr:col>
          <xdr:colOff>381000</xdr:colOff>
          <xdr:row>43</xdr:row>
          <xdr:rowOff>9525</xdr:rowOff>
        </xdr:to>
        <xdr:sp macro="" textlink="">
          <xdr:nvSpPr>
            <xdr:cNvPr id="12463" name="Check Box 175" hidden="1">
              <a:extLst>
                <a:ext uri="{63B3BB69-23CF-44E3-9099-C40C66FF867C}">
                  <a14:compatExt spid="_x0000_s12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13</xdr:row>
          <xdr:rowOff>0</xdr:rowOff>
        </xdr:from>
        <xdr:to>
          <xdr:col>20</xdr:col>
          <xdr:colOff>381000</xdr:colOff>
          <xdr:row>14</xdr:row>
          <xdr:rowOff>19050</xdr:rowOff>
        </xdr:to>
        <xdr:sp macro="" textlink="">
          <xdr:nvSpPr>
            <xdr:cNvPr id="12464" name="Check Box 176" hidden="1">
              <a:extLst>
                <a:ext uri="{63B3BB69-23CF-44E3-9099-C40C66FF867C}">
                  <a14:compatExt spid="_x0000_s12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13</xdr:row>
          <xdr:rowOff>161925</xdr:rowOff>
        </xdr:from>
        <xdr:to>
          <xdr:col>20</xdr:col>
          <xdr:colOff>381000</xdr:colOff>
          <xdr:row>15</xdr:row>
          <xdr:rowOff>9525</xdr:rowOff>
        </xdr:to>
        <xdr:sp macro="" textlink="">
          <xdr:nvSpPr>
            <xdr:cNvPr id="12465" name="Check Box 177" hidden="1">
              <a:extLst>
                <a:ext uri="{63B3BB69-23CF-44E3-9099-C40C66FF867C}">
                  <a14:compatExt spid="_x0000_s12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14</xdr:row>
          <xdr:rowOff>161925</xdr:rowOff>
        </xdr:from>
        <xdr:to>
          <xdr:col>20</xdr:col>
          <xdr:colOff>381000</xdr:colOff>
          <xdr:row>16</xdr:row>
          <xdr:rowOff>9525</xdr:rowOff>
        </xdr:to>
        <xdr:sp macro="" textlink="">
          <xdr:nvSpPr>
            <xdr:cNvPr id="12466" name="Check Box 178" hidden="1">
              <a:extLst>
                <a:ext uri="{63B3BB69-23CF-44E3-9099-C40C66FF867C}">
                  <a14:compatExt spid="_x0000_s12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15</xdr:row>
          <xdr:rowOff>161925</xdr:rowOff>
        </xdr:from>
        <xdr:to>
          <xdr:col>20</xdr:col>
          <xdr:colOff>381000</xdr:colOff>
          <xdr:row>17</xdr:row>
          <xdr:rowOff>9525</xdr:rowOff>
        </xdr:to>
        <xdr:sp macro="" textlink="">
          <xdr:nvSpPr>
            <xdr:cNvPr id="12467" name="Check Box 179" hidden="1">
              <a:extLst>
                <a:ext uri="{63B3BB69-23CF-44E3-9099-C40C66FF867C}">
                  <a14:compatExt spid="_x0000_s12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18</xdr:row>
          <xdr:rowOff>161925</xdr:rowOff>
        </xdr:from>
        <xdr:to>
          <xdr:col>20</xdr:col>
          <xdr:colOff>381000</xdr:colOff>
          <xdr:row>20</xdr:row>
          <xdr:rowOff>9525</xdr:rowOff>
        </xdr:to>
        <xdr:sp macro="" textlink="">
          <xdr:nvSpPr>
            <xdr:cNvPr id="12468" name="Check Box 180" hidden="1">
              <a:extLst>
                <a:ext uri="{63B3BB69-23CF-44E3-9099-C40C66FF867C}">
                  <a14:compatExt spid="_x0000_s12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19</xdr:row>
          <xdr:rowOff>161925</xdr:rowOff>
        </xdr:from>
        <xdr:to>
          <xdr:col>20</xdr:col>
          <xdr:colOff>381000</xdr:colOff>
          <xdr:row>21</xdr:row>
          <xdr:rowOff>9525</xdr:rowOff>
        </xdr:to>
        <xdr:sp macro="" textlink="">
          <xdr:nvSpPr>
            <xdr:cNvPr id="12469" name="Check Box 181" hidden="1">
              <a:extLst>
                <a:ext uri="{63B3BB69-23CF-44E3-9099-C40C66FF867C}">
                  <a14:compatExt spid="_x0000_s12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21</xdr:row>
          <xdr:rowOff>161925</xdr:rowOff>
        </xdr:from>
        <xdr:to>
          <xdr:col>20</xdr:col>
          <xdr:colOff>381000</xdr:colOff>
          <xdr:row>23</xdr:row>
          <xdr:rowOff>9525</xdr:rowOff>
        </xdr:to>
        <xdr:sp macro="" textlink="">
          <xdr:nvSpPr>
            <xdr:cNvPr id="12470" name="Check Box 182" hidden="1">
              <a:extLst>
                <a:ext uri="{63B3BB69-23CF-44E3-9099-C40C66FF867C}">
                  <a14:compatExt spid="_x0000_s12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20</xdr:row>
          <xdr:rowOff>161925</xdr:rowOff>
        </xdr:from>
        <xdr:to>
          <xdr:col>20</xdr:col>
          <xdr:colOff>381000</xdr:colOff>
          <xdr:row>22</xdr:row>
          <xdr:rowOff>9525</xdr:rowOff>
        </xdr:to>
        <xdr:sp macro="" textlink="">
          <xdr:nvSpPr>
            <xdr:cNvPr id="12471" name="Check Box 183" hidden="1">
              <a:extLst>
                <a:ext uri="{63B3BB69-23CF-44E3-9099-C40C66FF867C}">
                  <a14:compatExt spid="_x0000_s12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22</xdr:row>
          <xdr:rowOff>161925</xdr:rowOff>
        </xdr:from>
        <xdr:to>
          <xdr:col>20</xdr:col>
          <xdr:colOff>381000</xdr:colOff>
          <xdr:row>24</xdr:row>
          <xdr:rowOff>9525</xdr:rowOff>
        </xdr:to>
        <xdr:sp macro="" textlink="">
          <xdr:nvSpPr>
            <xdr:cNvPr id="12472" name="Check Box 184" hidden="1">
              <a:extLst>
                <a:ext uri="{63B3BB69-23CF-44E3-9099-C40C66FF867C}">
                  <a14:compatExt spid="_x0000_s12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25</xdr:row>
          <xdr:rowOff>161925</xdr:rowOff>
        </xdr:from>
        <xdr:to>
          <xdr:col>20</xdr:col>
          <xdr:colOff>381000</xdr:colOff>
          <xdr:row>27</xdr:row>
          <xdr:rowOff>9525</xdr:rowOff>
        </xdr:to>
        <xdr:sp macro="" textlink="">
          <xdr:nvSpPr>
            <xdr:cNvPr id="12473" name="Check Box 185" hidden="1">
              <a:extLst>
                <a:ext uri="{63B3BB69-23CF-44E3-9099-C40C66FF867C}">
                  <a14:compatExt spid="_x0000_s12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26</xdr:row>
          <xdr:rowOff>161925</xdr:rowOff>
        </xdr:from>
        <xdr:to>
          <xdr:col>20</xdr:col>
          <xdr:colOff>381000</xdr:colOff>
          <xdr:row>28</xdr:row>
          <xdr:rowOff>9525</xdr:rowOff>
        </xdr:to>
        <xdr:sp macro="" textlink="">
          <xdr:nvSpPr>
            <xdr:cNvPr id="12474" name="Check Box 186" hidden="1">
              <a:extLst>
                <a:ext uri="{63B3BB69-23CF-44E3-9099-C40C66FF867C}">
                  <a14:compatExt spid="_x0000_s12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27</xdr:row>
          <xdr:rowOff>161925</xdr:rowOff>
        </xdr:from>
        <xdr:to>
          <xdr:col>20</xdr:col>
          <xdr:colOff>381000</xdr:colOff>
          <xdr:row>29</xdr:row>
          <xdr:rowOff>9525</xdr:rowOff>
        </xdr:to>
        <xdr:sp macro="" textlink="">
          <xdr:nvSpPr>
            <xdr:cNvPr id="12475" name="Check Box 187" hidden="1">
              <a:extLst>
                <a:ext uri="{63B3BB69-23CF-44E3-9099-C40C66FF867C}">
                  <a14:compatExt spid="_x0000_s12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28</xdr:row>
          <xdr:rowOff>161925</xdr:rowOff>
        </xdr:from>
        <xdr:to>
          <xdr:col>20</xdr:col>
          <xdr:colOff>381000</xdr:colOff>
          <xdr:row>30</xdr:row>
          <xdr:rowOff>9525</xdr:rowOff>
        </xdr:to>
        <xdr:sp macro="" textlink="">
          <xdr:nvSpPr>
            <xdr:cNvPr id="12476" name="Check Box 188" hidden="1">
              <a:extLst>
                <a:ext uri="{63B3BB69-23CF-44E3-9099-C40C66FF867C}">
                  <a14:compatExt spid="_x0000_s12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29</xdr:row>
          <xdr:rowOff>161925</xdr:rowOff>
        </xdr:from>
        <xdr:to>
          <xdr:col>20</xdr:col>
          <xdr:colOff>381000</xdr:colOff>
          <xdr:row>31</xdr:row>
          <xdr:rowOff>9525</xdr:rowOff>
        </xdr:to>
        <xdr:sp macro="" textlink="">
          <xdr:nvSpPr>
            <xdr:cNvPr id="12477" name="Check Box 189" hidden="1">
              <a:extLst>
                <a:ext uri="{63B3BB69-23CF-44E3-9099-C40C66FF867C}">
                  <a14:compatExt spid="_x0000_s12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32</xdr:row>
          <xdr:rowOff>161925</xdr:rowOff>
        </xdr:from>
        <xdr:to>
          <xdr:col>20</xdr:col>
          <xdr:colOff>381000</xdr:colOff>
          <xdr:row>34</xdr:row>
          <xdr:rowOff>9525</xdr:rowOff>
        </xdr:to>
        <xdr:sp macro="" textlink="">
          <xdr:nvSpPr>
            <xdr:cNvPr id="12478" name="Check Box 190" hidden="1">
              <a:extLst>
                <a:ext uri="{63B3BB69-23CF-44E3-9099-C40C66FF867C}">
                  <a14:compatExt spid="_x0000_s12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33</xdr:row>
          <xdr:rowOff>161925</xdr:rowOff>
        </xdr:from>
        <xdr:to>
          <xdr:col>20</xdr:col>
          <xdr:colOff>381000</xdr:colOff>
          <xdr:row>35</xdr:row>
          <xdr:rowOff>9525</xdr:rowOff>
        </xdr:to>
        <xdr:sp macro="" textlink="">
          <xdr:nvSpPr>
            <xdr:cNvPr id="12479" name="Check Box 191" hidden="1">
              <a:extLst>
                <a:ext uri="{63B3BB69-23CF-44E3-9099-C40C66FF867C}">
                  <a14:compatExt spid="_x0000_s12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34</xdr:row>
          <xdr:rowOff>161925</xdr:rowOff>
        </xdr:from>
        <xdr:to>
          <xdr:col>20</xdr:col>
          <xdr:colOff>381000</xdr:colOff>
          <xdr:row>36</xdr:row>
          <xdr:rowOff>9525</xdr:rowOff>
        </xdr:to>
        <xdr:sp macro="" textlink="">
          <xdr:nvSpPr>
            <xdr:cNvPr id="12480" name="Check Box 192" hidden="1">
              <a:extLst>
                <a:ext uri="{63B3BB69-23CF-44E3-9099-C40C66FF867C}">
                  <a14:compatExt spid="_x0000_s12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161925</xdr:rowOff>
        </xdr:from>
        <xdr:to>
          <xdr:col>20</xdr:col>
          <xdr:colOff>381000</xdr:colOff>
          <xdr:row>37</xdr:row>
          <xdr:rowOff>9525</xdr:rowOff>
        </xdr:to>
        <xdr:sp macro="" textlink="">
          <xdr:nvSpPr>
            <xdr:cNvPr id="12481" name="Check Box 193" hidden="1">
              <a:extLst>
                <a:ext uri="{63B3BB69-23CF-44E3-9099-C40C66FF867C}">
                  <a14:compatExt spid="_x0000_s12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36</xdr:row>
          <xdr:rowOff>161925</xdr:rowOff>
        </xdr:from>
        <xdr:to>
          <xdr:col>20</xdr:col>
          <xdr:colOff>381000</xdr:colOff>
          <xdr:row>38</xdr:row>
          <xdr:rowOff>9525</xdr:rowOff>
        </xdr:to>
        <xdr:sp macro="" textlink="">
          <xdr:nvSpPr>
            <xdr:cNvPr id="12482" name="Check Box 194" hidden="1">
              <a:extLst>
                <a:ext uri="{63B3BB69-23CF-44E3-9099-C40C66FF867C}">
                  <a14:compatExt spid="_x0000_s12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39</xdr:row>
          <xdr:rowOff>161925</xdr:rowOff>
        </xdr:from>
        <xdr:to>
          <xdr:col>20</xdr:col>
          <xdr:colOff>381000</xdr:colOff>
          <xdr:row>41</xdr:row>
          <xdr:rowOff>9525</xdr:rowOff>
        </xdr:to>
        <xdr:sp macro="" textlink="">
          <xdr:nvSpPr>
            <xdr:cNvPr id="12483" name="Check Box 195" hidden="1">
              <a:extLst>
                <a:ext uri="{63B3BB69-23CF-44E3-9099-C40C66FF867C}">
                  <a14:compatExt spid="_x0000_s12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40</xdr:row>
          <xdr:rowOff>161925</xdr:rowOff>
        </xdr:from>
        <xdr:to>
          <xdr:col>20</xdr:col>
          <xdr:colOff>381000</xdr:colOff>
          <xdr:row>42</xdr:row>
          <xdr:rowOff>9525</xdr:rowOff>
        </xdr:to>
        <xdr:sp macro="" textlink="">
          <xdr:nvSpPr>
            <xdr:cNvPr id="12484" name="Check Box 196" hidden="1">
              <a:extLst>
                <a:ext uri="{63B3BB69-23CF-44E3-9099-C40C66FF867C}">
                  <a14:compatExt spid="_x0000_s12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41</xdr:row>
          <xdr:rowOff>161925</xdr:rowOff>
        </xdr:from>
        <xdr:to>
          <xdr:col>20</xdr:col>
          <xdr:colOff>381000</xdr:colOff>
          <xdr:row>43</xdr:row>
          <xdr:rowOff>9525</xdr:rowOff>
        </xdr:to>
        <xdr:sp macro="" textlink="">
          <xdr:nvSpPr>
            <xdr:cNvPr id="12485" name="Check Box 197" hidden="1">
              <a:extLst>
                <a:ext uri="{63B3BB69-23CF-44E3-9099-C40C66FF867C}">
                  <a14:compatExt spid="_x0000_s12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42</xdr:row>
          <xdr:rowOff>161925</xdr:rowOff>
        </xdr:from>
        <xdr:to>
          <xdr:col>20</xdr:col>
          <xdr:colOff>381000</xdr:colOff>
          <xdr:row>44</xdr:row>
          <xdr:rowOff>19050</xdr:rowOff>
        </xdr:to>
        <xdr:sp macro="" textlink="">
          <xdr:nvSpPr>
            <xdr:cNvPr id="12486" name="Check Box 198" hidden="1">
              <a:extLst>
                <a:ext uri="{63B3BB69-23CF-44E3-9099-C40C66FF867C}">
                  <a14:compatExt spid="_x0000_s12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13</xdr:row>
          <xdr:rowOff>0</xdr:rowOff>
        </xdr:from>
        <xdr:to>
          <xdr:col>24</xdr:col>
          <xdr:colOff>381000</xdr:colOff>
          <xdr:row>14</xdr:row>
          <xdr:rowOff>19050</xdr:rowOff>
        </xdr:to>
        <xdr:sp macro="" textlink="">
          <xdr:nvSpPr>
            <xdr:cNvPr id="12487" name="Check Box 199" hidden="1">
              <a:extLst>
                <a:ext uri="{63B3BB69-23CF-44E3-9099-C40C66FF867C}">
                  <a14:compatExt spid="_x0000_s12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14</xdr:row>
          <xdr:rowOff>0</xdr:rowOff>
        </xdr:from>
        <xdr:to>
          <xdr:col>24</xdr:col>
          <xdr:colOff>381000</xdr:colOff>
          <xdr:row>15</xdr:row>
          <xdr:rowOff>19050</xdr:rowOff>
        </xdr:to>
        <xdr:sp macro="" textlink="">
          <xdr:nvSpPr>
            <xdr:cNvPr id="12488" name="Check Box 200" hidden="1">
              <a:extLst>
                <a:ext uri="{63B3BB69-23CF-44E3-9099-C40C66FF867C}">
                  <a14:compatExt spid="_x0000_s12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14</xdr:row>
          <xdr:rowOff>161925</xdr:rowOff>
        </xdr:from>
        <xdr:to>
          <xdr:col>24</xdr:col>
          <xdr:colOff>381000</xdr:colOff>
          <xdr:row>16</xdr:row>
          <xdr:rowOff>9525</xdr:rowOff>
        </xdr:to>
        <xdr:sp macro="" textlink="">
          <xdr:nvSpPr>
            <xdr:cNvPr id="12489" name="Check Box 201" hidden="1">
              <a:extLst>
                <a:ext uri="{63B3BB69-23CF-44E3-9099-C40C66FF867C}">
                  <a14:compatExt spid="_x0000_s12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15</xdr:row>
          <xdr:rowOff>161925</xdr:rowOff>
        </xdr:from>
        <xdr:to>
          <xdr:col>24</xdr:col>
          <xdr:colOff>381000</xdr:colOff>
          <xdr:row>17</xdr:row>
          <xdr:rowOff>9525</xdr:rowOff>
        </xdr:to>
        <xdr:sp macro="" textlink="">
          <xdr:nvSpPr>
            <xdr:cNvPr id="12490" name="Check Box 202" hidden="1">
              <a:extLst>
                <a:ext uri="{63B3BB69-23CF-44E3-9099-C40C66FF867C}">
                  <a14:compatExt spid="_x0000_s12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16</xdr:row>
          <xdr:rowOff>161925</xdr:rowOff>
        </xdr:from>
        <xdr:to>
          <xdr:col>24</xdr:col>
          <xdr:colOff>381000</xdr:colOff>
          <xdr:row>18</xdr:row>
          <xdr:rowOff>9525</xdr:rowOff>
        </xdr:to>
        <xdr:sp macro="" textlink="">
          <xdr:nvSpPr>
            <xdr:cNvPr id="12491" name="Check Box 203" hidden="1">
              <a:extLst>
                <a:ext uri="{63B3BB69-23CF-44E3-9099-C40C66FF867C}">
                  <a14:compatExt spid="_x0000_s12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19</xdr:row>
          <xdr:rowOff>161925</xdr:rowOff>
        </xdr:from>
        <xdr:to>
          <xdr:col>24</xdr:col>
          <xdr:colOff>381000</xdr:colOff>
          <xdr:row>21</xdr:row>
          <xdr:rowOff>9525</xdr:rowOff>
        </xdr:to>
        <xdr:sp macro="" textlink="">
          <xdr:nvSpPr>
            <xdr:cNvPr id="12492" name="Check Box 204" hidden="1">
              <a:extLst>
                <a:ext uri="{63B3BB69-23CF-44E3-9099-C40C66FF867C}">
                  <a14:compatExt spid="_x0000_s12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</xdr:row>
          <xdr:rowOff>152400</xdr:rowOff>
        </xdr:from>
        <xdr:to>
          <xdr:col>6</xdr:col>
          <xdr:colOff>352425</xdr:colOff>
          <xdr:row>15</xdr:row>
          <xdr:rowOff>0</xdr:rowOff>
        </xdr:to>
        <xdr:sp macro="" textlink="">
          <xdr:nvSpPr>
            <xdr:cNvPr id="12508" name="Check Box 220" hidden="1">
              <a:extLst>
                <a:ext uri="{63B3BB69-23CF-44E3-9099-C40C66FF867C}">
                  <a14:compatExt spid="_x0000_s12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</xdr:row>
          <xdr:rowOff>152400</xdr:rowOff>
        </xdr:from>
        <xdr:to>
          <xdr:col>6</xdr:col>
          <xdr:colOff>352425</xdr:colOff>
          <xdr:row>16</xdr:row>
          <xdr:rowOff>0</xdr:rowOff>
        </xdr:to>
        <xdr:sp macro="" textlink="">
          <xdr:nvSpPr>
            <xdr:cNvPr id="12509" name="Check Box 221" hidden="1">
              <a:extLst>
                <a:ext uri="{63B3BB69-23CF-44E3-9099-C40C66FF867C}">
                  <a14:compatExt spid="_x0000_s12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15</xdr:row>
          <xdr:rowOff>152400</xdr:rowOff>
        </xdr:from>
        <xdr:to>
          <xdr:col>6</xdr:col>
          <xdr:colOff>352425</xdr:colOff>
          <xdr:row>17</xdr:row>
          <xdr:rowOff>0</xdr:rowOff>
        </xdr:to>
        <xdr:sp macro="" textlink="">
          <xdr:nvSpPr>
            <xdr:cNvPr id="12510" name="Check Box 222" hidden="1">
              <a:extLst>
                <a:ext uri="{63B3BB69-23CF-44E3-9099-C40C66FF867C}">
                  <a14:compatExt spid="_x0000_s12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16</xdr:row>
          <xdr:rowOff>152400</xdr:rowOff>
        </xdr:from>
        <xdr:to>
          <xdr:col>6</xdr:col>
          <xdr:colOff>352425</xdr:colOff>
          <xdr:row>18</xdr:row>
          <xdr:rowOff>0</xdr:rowOff>
        </xdr:to>
        <xdr:sp macro="" textlink="">
          <xdr:nvSpPr>
            <xdr:cNvPr id="12511" name="Check Box 223" hidden="1">
              <a:extLst>
                <a:ext uri="{63B3BB69-23CF-44E3-9099-C40C66FF867C}">
                  <a14:compatExt spid="_x0000_s12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152400</xdr:rowOff>
        </xdr:from>
        <xdr:to>
          <xdr:col>6</xdr:col>
          <xdr:colOff>352425</xdr:colOff>
          <xdr:row>19</xdr:row>
          <xdr:rowOff>0</xdr:rowOff>
        </xdr:to>
        <xdr:sp macro="" textlink="">
          <xdr:nvSpPr>
            <xdr:cNvPr id="12512" name="Check Box 224" hidden="1">
              <a:extLst>
                <a:ext uri="{63B3BB69-23CF-44E3-9099-C40C66FF867C}">
                  <a14:compatExt spid="_x0000_s12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20</xdr:row>
          <xdr:rowOff>152400</xdr:rowOff>
        </xdr:from>
        <xdr:to>
          <xdr:col>6</xdr:col>
          <xdr:colOff>352425</xdr:colOff>
          <xdr:row>22</xdr:row>
          <xdr:rowOff>0</xdr:rowOff>
        </xdr:to>
        <xdr:sp macro="" textlink="">
          <xdr:nvSpPr>
            <xdr:cNvPr id="12513" name="Check Box 225" hidden="1">
              <a:extLst>
                <a:ext uri="{63B3BB69-23CF-44E3-9099-C40C66FF867C}">
                  <a14:compatExt spid="_x0000_s12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21</xdr:row>
          <xdr:rowOff>152400</xdr:rowOff>
        </xdr:from>
        <xdr:to>
          <xdr:col>6</xdr:col>
          <xdr:colOff>352425</xdr:colOff>
          <xdr:row>23</xdr:row>
          <xdr:rowOff>0</xdr:rowOff>
        </xdr:to>
        <xdr:sp macro="" textlink="">
          <xdr:nvSpPr>
            <xdr:cNvPr id="12514" name="Check Box 226" hidden="1">
              <a:extLst>
                <a:ext uri="{63B3BB69-23CF-44E3-9099-C40C66FF867C}">
                  <a14:compatExt spid="_x0000_s12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22</xdr:row>
          <xdr:rowOff>152400</xdr:rowOff>
        </xdr:from>
        <xdr:to>
          <xdr:col>6</xdr:col>
          <xdr:colOff>352425</xdr:colOff>
          <xdr:row>24</xdr:row>
          <xdr:rowOff>0</xdr:rowOff>
        </xdr:to>
        <xdr:sp macro="" textlink="">
          <xdr:nvSpPr>
            <xdr:cNvPr id="12515" name="Check Box 227" hidden="1">
              <a:extLst>
                <a:ext uri="{63B3BB69-23CF-44E3-9099-C40C66FF867C}">
                  <a14:compatExt spid="_x0000_s12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152400</xdr:rowOff>
        </xdr:from>
        <xdr:to>
          <xdr:col>6</xdr:col>
          <xdr:colOff>352425</xdr:colOff>
          <xdr:row>25</xdr:row>
          <xdr:rowOff>0</xdr:rowOff>
        </xdr:to>
        <xdr:sp macro="" textlink="">
          <xdr:nvSpPr>
            <xdr:cNvPr id="12516" name="Check Box 228" hidden="1">
              <a:extLst>
                <a:ext uri="{63B3BB69-23CF-44E3-9099-C40C66FF867C}">
                  <a14:compatExt spid="_x0000_s12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24</xdr:row>
          <xdr:rowOff>152400</xdr:rowOff>
        </xdr:from>
        <xdr:to>
          <xdr:col>6</xdr:col>
          <xdr:colOff>352425</xdr:colOff>
          <xdr:row>26</xdr:row>
          <xdr:rowOff>0</xdr:rowOff>
        </xdr:to>
        <xdr:sp macro="" textlink="">
          <xdr:nvSpPr>
            <xdr:cNvPr id="12517" name="Check Box 229" hidden="1">
              <a:extLst>
                <a:ext uri="{63B3BB69-23CF-44E3-9099-C40C66FF867C}">
                  <a14:compatExt spid="_x0000_s12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27</xdr:row>
          <xdr:rowOff>152400</xdr:rowOff>
        </xdr:from>
        <xdr:to>
          <xdr:col>6</xdr:col>
          <xdr:colOff>352425</xdr:colOff>
          <xdr:row>29</xdr:row>
          <xdr:rowOff>0</xdr:rowOff>
        </xdr:to>
        <xdr:sp macro="" textlink="">
          <xdr:nvSpPr>
            <xdr:cNvPr id="12518" name="Check Box 230" hidden="1">
              <a:extLst>
                <a:ext uri="{63B3BB69-23CF-44E3-9099-C40C66FF867C}">
                  <a14:compatExt spid="_x0000_s12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28</xdr:row>
          <xdr:rowOff>152400</xdr:rowOff>
        </xdr:from>
        <xdr:to>
          <xdr:col>6</xdr:col>
          <xdr:colOff>352425</xdr:colOff>
          <xdr:row>30</xdr:row>
          <xdr:rowOff>0</xdr:rowOff>
        </xdr:to>
        <xdr:sp macro="" textlink="">
          <xdr:nvSpPr>
            <xdr:cNvPr id="12519" name="Check Box 231" hidden="1">
              <a:extLst>
                <a:ext uri="{63B3BB69-23CF-44E3-9099-C40C66FF867C}">
                  <a14:compatExt spid="_x0000_s12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29</xdr:row>
          <xdr:rowOff>152400</xdr:rowOff>
        </xdr:from>
        <xdr:to>
          <xdr:col>6</xdr:col>
          <xdr:colOff>352425</xdr:colOff>
          <xdr:row>31</xdr:row>
          <xdr:rowOff>0</xdr:rowOff>
        </xdr:to>
        <xdr:sp macro="" textlink="">
          <xdr:nvSpPr>
            <xdr:cNvPr id="12520" name="Check Box 232" hidden="1">
              <a:extLst>
                <a:ext uri="{63B3BB69-23CF-44E3-9099-C40C66FF867C}">
                  <a14:compatExt spid="_x0000_s12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30</xdr:row>
          <xdr:rowOff>152400</xdr:rowOff>
        </xdr:from>
        <xdr:to>
          <xdr:col>6</xdr:col>
          <xdr:colOff>352425</xdr:colOff>
          <xdr:row>32</xdr:row>
          <xdr:rowOff>0</xdr:rowOff>
        </xdr:to>
        <xdr:sp macro="" textlink="">
          <xdr:nvSpPr>
            <xdr:cNvPr id="12521" name="Check Box 233" hidden="1">
              <a:extLst>
                <a:ext uri="{63B3BB69-23CF-44E3-9099-C40C66FF867C}">
                  <a14:compatExt spid="_x0000_s12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31</xdr:row>
          <xdr:rowOff>152400</xdr:rowOff>
        </xdr:from>
        <xdr:to>
          <xdr:col>6</xdr:col>
          <xdr:colOff>352425</xdr:colOff>
          <xdr:row>33</xdr:row>
          <xdr:rowOff>0</xdr:rowOff>
        </xdr:to>
        <xdr:sp macro="" textlink="">
          <xdr:nvSpPr>
            <xdr:cNvPr id="12522" name="Check Box 234" hidden="1">
              <a:extLst>
                <a:ext uri="{63B3BB69-23CF-44E3-9099-C40C66FF867C}">
                  <a14:compatExt spid="_x0000_s12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36</xdr:row>
          <xdr:rowOff>152400</xdr:rowOff>
        </xdr:from>
        <xdr:to>
          <xdr:col>4</xdr:col>
          <xdr:colOff>352425</xdr:colOff>
          <xdr:row>38</xdr:row>
          <xdr:rowOff>0</xdr:rowOff>
        </xdr:to>
        <xdr:sp macro="" textlink="">
          <xdr:nvSpPr>
            <xdr:cNvPr id="12523" name="Check Box 235" hidden="1">
              <a:extLst>
                <a:ext uri="{63B3BB69-23CF-44E3-9099-C40C66FF867C}">
                  <a14:compatExt spid="_x0000_s12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37</xdr:row>
          <xdr:rowOff>152400</xdr:rowOff>
        </xdr:from>
        <xdr:to>
          <xdr:col>4</xdr:col>
          <xdr:colOff>352425</xdr:colOff>
          <xdr:row>39</xdr:row>
          <xdr:rowOff>0</xdr:rowOff>
        </xdr:to>
        <xdr:sp macro="" textlink="">
          <xdr:nvSpPr>
            <xdr:cNvPr id="12524" name="Check Box 236" hidden="1">
              <a:extLst>
                <a:ext uri="{63B3BB69-23CF-44E3-9099-C40C66FF867C}">
                  <a14:compatExt spid="_x0000_s12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152400</xdr:rowOff>
        </xdr:from>
        <xdr:to>
          <xdr:col>4</xdr:col>
          <xdr:colOff>352425</xdr:colOff>
          <xdr:row>40</xdr:row>
          <xdr:rowOff>0</xdr:rowOff>
        </xdr:to>
        <xdr:sp macro="" textlink="">
          <xdr:nvSpPr>
            <xdr:cNvPr id="12525" name="Check Box 237" hidden="1">
              <a:extLst>
                <a:ext uri="{63B3BB69-23CF-44E3-9099-C40C66FF867C}">
                  <a14:compatExt spid="_x0000_s12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39</xdr:row>
          <xdr:rowOff>152400</xdr:rowOff>
        </xdr:from>
        <xdr:to>
          <xdr:col>4</xdr:col>
          <xdr:colOff>352425</xdr:colOff>
          <xdr:row>41</xdr:row>
          <xdr:rowOff>0</xdr:rowOff>
        </xdr:to>
        <xdr:sp macro="" textlink="">
          <xdr:nvSpPr>
            <xdr:cNvPr id="12526" name="Check Box 238" hidden="1">
              <a:extLst>
                <a:ext uri="{63B3BB69-23CF-44E3-9099-C40C66FF867C}">
                  <a14:compatExt spid="_x0000_s12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40</xdr:row>
          <xdr:rowOff>152400</xdr:rowOff>
        </xdr:from>
        <xdr:to>
          <xdr:col>4</xdr:col>
          <xdr:colOff>352425</xdr:colOff>
          <xdr:row>42</xdr:row>
          <xdr:rowOff>0</xdr:rowOff>
        </xdr:to>
        <xdr:sp macro="" textlink="">
          <xdr:nvSpPr>
            <xdr:cNvPr id="12528" name="Check Box 240" hidden="1">
              <a:extLst>
                <a:ext uri="{63B3BB69-23CF-44E3-9099-C40C66FF867C}">
                  <a14:compatExt spid="_x0000_s12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152400</xdr:rowOff>
        </xdr:from>
        <xdr:to>
          <xdr:col>4</xdr:col>
          <xdr:colOff>352425</xdr:colOff>
          <xdr:row>17</xdr:row>
          <xdr:rowOff>0</xdr:rowOff>
        </xdr:to>
        <xdr:sp macro="" textlink="">
          <xdr:nvSpPr>
            <xdr:cNvPr id="12529" name="Check Box 241" hidden="1">
              <a:extLst>
                <a:ext uri="{63B3BB69-23CF-44E3-9099-C40C66FF867C}">
                  <a14:compatExt spid="_x0000_s1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152400</xdr:rowOff>
        </xdr:from>
        <xdr:to>
          <xdr:col>4</xdr:col>
          <xdr:colOff>352425</xdr:colOff>
          <xdr:row>18</xdr:row>
          <xdr:rowOff>0</xdr:rowOff>
        </xdr:to>
        <xdr:sp macro="" textlink="">
          <xdr:nvSpPr>
            <xdr:cNvPr id="12530" name="Check Box 242" hidden="1">
              <a:extLst>
                <a:ext uri="{63B3BB69-23CF-44E3-9099-C40C66FF867C}">
                  <a14:compatExt spid="_x0000_s1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152400</xdr:rowOff>
        </xdr:from>
        <xdr:to>
          <xdr:col>4</xdr:col>
          <xdr:colOff>352425</xdr:colOff>
          <xdr:row>19</xdr:row>
          <xdr:rowOff>0</xdr:rowOff>
        </xdr:to>
        <xdr:sp macro="" textlink="">
          <xdr:nvSpPr>
            <xdr:cNvPr id="12531" name="Check Box 243" hidden="1">
              <a:extLst>
                <a:ext uri="{63B3BB69-23CF-44E3-9099-C40C66FF867C}">
                  <a14:compatExt spid="_x0000_s12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152400</xdr:rowOff>
        </xdr:from>
        <xdr:to>
          <xdr:col>4</xdr:col>
          <xdr:colOff>352425</xdr:colOff>
          <xdr:row>20</xdr:row>
          <xdr:rowOff>0</xdr:rowOff>
        </xdr:to>
        <xdr:sp macro="" textlink="">
          <xdr:nvSpPr>
            <xdr:cNvPr id="12532" name="Check Box 244" hidden="1">
              <a:extLst>
                <a:ext uri="{63B3BB69-23CF-44E3-9099-C40C66FF867C}">
                  <a14:compatExt spid="_x0000_s12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152400</xdr:rowOff>
        </xdr:from>
        <xdr:to>
          <xdr:col>4</xdr:col>
          <xdr:colOff>352425</xdr:colOff>
          <xdr:row>21</xdr:row>
          <xdr:rowOff>0</xdr:rowOff>
        </xdr:to>
        <xdr:sp macro="" textlink="">
          <xdr:nvSpPr>
            <xdr:cNvPr id="12534" name="Check Box 246" hidden="1">
              <a:extLst>
                <a:ext uri="{63B3BB69-23CF-44E3-9099-C40C66FF867C}">
                  <a14:compatExt spid="_x0000_s12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152400</xdr:rowOff>
        </xdr:from>
        <xdr:to>
          <xdr:col>4</xdr:col>
          <xdr:colOff>352425</xdr:colOff>
          <xdr:row>24</xdr:row>
          <xdr:rowOff>0</xdr:rowOff>
        </xdr:to>
        <xdr:sp macro="" textlink="">
          <xdr:nvSpPr>
            <xdr:cNvPr id="12535" name="Check Box 247" hidden="1">
              <a:extLst>
                <a:ext uri="{63B3BB69-23CF-44E3-9099-C40C66FF867C}">
                  <a14:compatExt spid="_x0000_s12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23</xdr:row>
          <xdr:rowOff>152400</xdr:rowOff>
        </xdr:from>
        <xdr:to>
          <xdr:col>4</xdr:col>
          <xdr:colOff>352425</xdr:colOff>
          <xdr:row>25</xdr:row>
          <xdr:rowOff>0</xdr:rowOff>
        </xdr:to>
        <xdr:sp macro="" textlink="">
          <xdr:nvSpPr>
            <xdr:cNvPr id="12536" name="Check Box 248" hidden="1">
              <a:extLst>
                <a:ext uri="{63B3BB69-23CF-44E3-9099-C40C66FF867C}">
                  <a14:compatExt spid="_x0000_s12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152400</xdr:rowOff>
        </xdr:from>
        <xdr:to>
          <xdr:col>4</xdr:col>
          <xdr:colOff>352425</xdr:colOff>
          <xdr:row>26</xdr:row>
          <xdr:rowOff>0</xdr:rowOff>
        </xdr:to>
        <xdr:sp macro="" textlink="">
          <xdr:nvSpPr>
            <xdr:cNvPr id="12537" name="Check Box 249" hidden="1">
              <a:extLst>
                <a:ext uri="{63B3BB69-23CF-44E3-9099-C40C66FF867C}">
                  <a14:compatExt spid="_x0000_s12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152400</xdr:rowOff>
        </xdr:from>
        <xdr:to>
          <xdr:col>4</xdr:col>
          <xdr:colOff>352425</xdr:colOff>
          <xdr:row>27</xdr:row>
          <xdr:rowOff>0</xdr:rowOff>
        </xdr:to>
        <xdr:sp macro="" textlink="">
          <xdr:nvSpPr>
            <xdr:cNvPr id="12538" name="Check Box 250" hidden="1">
              <a:extLst>
                <a:ext uri="{63B3BB69-23CF-44E3-9099-C40C66FF867C}">
                  <a14:compatExt spid="_x0000_s12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152400</xdr:rowOff>
        </xdr:from>
        <xdr:to>
          <xdr:col>4</xdr:col>
          <xdr:colOff>352425</xdr:colOff>
          <xdr:row>28</xdr:row>
          <xdr:rowOff>0</xdr:rowOff>
        </xdr:to>
        <xdr:sp macro="" textlink="">
          <xdr:nvSpPr>
            <xdr:cNvPr id="12539" name="Check Box 251" hidden="1">
              <a:extLst>
                <a:ext uri="{63B3BB69-23CF-44E3-9099-C40C66FF867C}">
                  <a14:compatExt spid="_x0000_s12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152400</xdr:rowOff>
        </xdr:from>
        <xdr:to>
          <xdr:col>4</xdr:col>
          <xdr:colOff>352425</xdr:colOff>
          <xdr:row>31</xdr:row>
          <xdr:rowOff>0</xdr:rowOff>
        </xdr:to>
        <xdr:sp macro="" textlink="">
          <xdr:nvSpPr>
            <xdr:cNvPr id="12540" name="Check Box 252" hidden="1">
              <a:extLst>
                <a:ext uri="{63B3BB69-23CF-44E3-9099-C40C66FF867C}">
                  <a14:compatExt spid="_x0000_s12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152400</xdr:rowOff>
        </xdr:from>
        <xdr:to>
          <xdr:col>4</xdr:col>
          <xdr:colOff>352425</xdr:colOff>
          <xdr:row>32</xdr:row>
          <xdr:rowOff>0</xdr:rowOff>
        </xdr:to>
        <xdr:sp macro="" textlink="">
          <xdr:nvSpPr>
            <xdr:cNvPr id="12541" name="Check Box 253" hidden="1">
              <a:extLst>
                <a:ext uri="{63B3BB69-23CF-44E3-9099-C40C66FF867C}">
                  <a14:compatExt spid="_x0000_s12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152400</xdr:rowOff>
        </xdr:from>
        <xdr:to>
          <xdr:col>4</xdr:col>
          <xdr:colOff>352425</xdr:colOff>
          <xdr:row>33</xdr:row>
          <xdr:rowOff>0</xdr:rowOff>
        </xdr:to>
        <xdr:sp macro="" textlink="">
          <xdr:nvSpPr>
            <xdr:cNvPr id="12542" name="Check Box 254" hidden="1">
              <a:extLst>
                <a:ext uri="{63B3BB69-23CF-44E3-9099-C40C66FF867C}">
                  <a14:compatExt spid="_x0000_s12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32</xdr:row>
          <xdr:rowOff>152400</xdr:rowOff>
        </xdr:from>
        <xdr:to>
          <xdr:col>4</xdr:col>
          <xdr:colOff>352425</xdr:colOff>
          <xdr:row>34</xdr:row>
          <xdr:rowOff>0</xdr:rowOff>
        </xdr:to>
        <xdr:sp macro="" textlink="">
          <xdr:nvSpPr>
            <xdr:cNvPr id="12543" name="Check Box 255" hidden="1">
              <a:extLst>
                <a:ext uri="{63B3BB69-23CF-44E3-9099-C40C66FF867C}">
                  <a14:compatExt spid="_x0000_s12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33</xdr:row>
          <xdr:rowOff>152400</xdr:rowOff>
        </xdr:from>
        <xdr:to>
          <xdr:col>4</xdr:col>
          <xdr:colOff>352425</xdr:colOff>
          <xdr:row>35</xdr:row>
          <xdr:rowOff>0</xdr:rowOff>
        </xdr:to>
        <xdr:sp macro="" textlink="">
          <xdr:nvSpPr>
            <xdr:cNvPr id="12544" name="Check Box 256" hidden="1">
              <a:extLst>
                <a:ext uri="{63B3BB69-23CF-44E3-9099-C40C66FF867C}">
                  <a14:compatExt spid="_x0000_s12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152400</xdr:rowOff>
        </xdr:from>
        <xdr:to>
          <xdr:col>10</xdr:col>
          <xdr:colOff>381000</xdr:colOff>
          <xdr:row>35</xdr:row>
          <xdr:rowOff>0</xdr:rowOff>
        </xdr:to>
        <xdr:sp macro="" textlink="">
          <xdr:nvSpPr>
            <xdr:cNvPr id="12545" name="Check Box 257" hidden="1">
              <a:extLst>
                <a:ext uri="{63B3BB69-23CF-44E3-9099-C40C66FF867C}">
                  <a14:compatExt spid="_x0000_s12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</xdr:colOff>
      <xdr:row>0</xdr:row>
      <xdr:rowOff>0</xdr:rowOff>
    </xdr:from>
    <xdr:to>
      <xdr:col>1</xdr:col>
      <xdr:colOff>647701</xdr:colOff>
      <xdr:row>3</xdr:row>
      <xdr:rowOff>38100</xdr:rowOff>
    </xdr:to>
    <xdr:pic>
      <xdr:nvPicPr>
        <xdr:cNvPr id="255" name="Picture 2" descr="logo_franceagrim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981074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152400</xdr:rowOff>
        </xdr:from>
        <xdr:to>
          <xdr:col>2</xdr:col>
          <xdr:colOff>352425</xdr:colOff>
          <xdr:row>38</xdr:row>
          <xdr:rowOff>0</xdr:rowOff>
        </xdr:to>
        <xdr:sp macro="" textlink="">
          <xdr:nvSpPr>
            <xdr:cNvPr id="12546" name="Check Box 258" hidden="1">
              <a:extLst>
                <a:ext uri="{63B3BB69-23CF-44E3-9099-C40C66FF867C}">
                  <a14:compatExt spid="_x0000_s12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152400</xdr:rowOff>
        </xdr:from>
        <xdr:to>
          <xdr:col>2</xdr:col>
          <xdr:colOff>352425</xdr:colOff>
          <xdr:row>39</xdr:row>
          <xdr:rowOff>0</xdr:rowOff>
        </xdr:to>
        <xdr:sp macro="" textlink="">
          <xdr:nvSpPr>
            <xdr:cNvPr id="12547" name="Check Box 259" hidden="1">
              <a:extLst>
                <a:ext uri="{63B3BB69-23CF-44E3-9099-C40C66FF867C}">
                  <a14:compatExt spid="_x0000_s12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152400</xdr:rowOff>
        </xdr:from>
        <xdr:to>
          <xdr:col>2</xdr:col>
          <xdr:colOff>352425</xdr:colOff>
          <xdr:row>40</xdr:row>
          <xdr:rowOff>0</xdr:rowOff>
        </xdr:to>
        <xdr:sp macro="" textlink="">
          <xdr:nvSpPr>
            <xdr:cNvPr id="12548" name="Check Box 260" hidden="1">
              <a:extLst>
                <a:ext uri="{63B3BB69-23CF-44E3-9099-C40C66FF867C}">
                  <a14:compatExt spid="_x0000_s12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152400</xdr:rowOff>
        </xdr:from>
        <xdr:to>
          <xdr:col>2</xdr:col>
          <xdr:colOff>352425</xdr:colOff>
          <xdr:row>41</xdr:row>
          <xdr:rowOff>0</xdr:rowOff>
        </xdr:to>
        <xdr:sp macro="" textlink="">
          <xdr:nvSpPr>
            <xdr:cNvPr id="12549" name="Check Box 261" hidden="1">
              <a:extLst>
                <a:ext uri="{63B3BB69-23CF-44E3-9099-C40C66FF867C}">
                  <a14:compatExt spid="_x0000_s12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40</xdr:row>
          <xdr:rowOff>152400</xdr:rowOff>
        </xdr:from>
        <xdr:to>
          <xdr:col>2</xdr:col>
          <xdr:colOff>352425</xdr:colOff>
          <xdr:row>42</xdr:row>
          <xdr:rowOff>0</xdr:rowOff>
        </xdr:to>
        <xdr:sp macro="" textlink="">
          <xdr:nvSpPr>
            <xdr:cNvPr id="12550" name="Check Box 262" hidden="1">
              <a:extLst>
                <a:ext uri="{63B3BB69-23CF-44E3-9099-C40C66FF867C}">
                  <a14:compatExt spid="_x0000_s12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152400</xdr:rowOff>
        </xdr:from>
        <xdr:to>
          <xdr:col>2</xdr:col>
          <xdr:colOff>352425</xdr:colOff>
          <xdr:row>31</xdr:row>
          <xdr:rowOff>0</xdr:rowOff>
        </xdr:to>
        <xdr:sp macro="" textlink="">
          <xdr:nvSpPr>
            <xdr:cNvPr id="12561" name="Check Box 273" hidden="1">
              <a:extLst>
                <a:ext uri="{63B3BB69-23CF-44E3-9099-C40C66FF867C}">
                  <a14:compatExt spid="_x0000_s12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30</xdr:row>
          <xdr:rowOff>152400</xdr:rowOff>
        </xdr:from>
        <xdr:to>
          <xdr:col>2</xdr:col>
          <xdr:colOff>352425</xdr:colOff>
          <xdr:row>32</xdr:row>
          <xdr:rowOff>0</xdr:rowOff>
        </xdr:to>
        <xdr:sp macro="" textlink="">
          <xdr:nvSpPr>
            <xdr:cNvPr id="12562" name="Check Box 274" hidden="1">
              <a:extLst>
                <a:ext uri="{63B3BB69-23CF-44E3-9099-C40C66FF867C}">
                  <a14:compatExt spid="_x0000_s12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31</xdr:row>
          <xdr:rowOff>152400</xdr:rowOff>
        </xdr:from>
        <xdr:to>
          <xdr:col>2</xdr:col>
          <xdr:colOff>352425</xdr:colOff>
          <xdr:row>33</xdr:row>
          <xdr:rowOff>0</xdr:rowOff>
        </xdr:to>
        <xdr:sp macro="" textlink="">
          <xdr:nvSpPr>
            <xdr:cNvPr id="12563" name="Check Box 275" hidden="1">
              <a:extLst>
                <a:ext uri="{63B3BB69-23CF-44E3-9099-C40C66FF867C}">
                  <a14:compatExt spid="_x0000_s12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152400</xdr:rowOff>
        </xdr:from>
        <xdr:to>
          <xdr:col>2</xdr:col>
          <xdr:colOff>352425</xdr:colOff>
          <xdr:row>34</xdr:row>
          <xdr:rowOff>0</xdr:rowOff>
        </xdr:to>
        <xdr:sp macro="" textlink="">
          <xdr:nvSpPr>
            <xdr:cNvPr id="12564" name="Check Box 276" hidden="1">
              <a:extLst>
                <a:ext uri="{63B3BB69-23CF-44E3-9099-C40C66FF867C}">
                  <a14:compatExt spid="_x0000_s12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33</xdr:row>
          <xdr:rowOff>152400</xdr:rowOff>
        </xdr:from>
        <xdr:to>
          <xdr:col>2</xdr:col>
          <xdr:colOff>352425</xdr:colOff>
          <xdr:row>35</xdr:row>
          <xdr:rowOff>0</xdr:rowOff>
        </xdr:to>
        <xdr:sp macro="" textlink="">
          <xdr:nvSpPr>
            <xdr:cNvPr id="12565" name="Check Box 277" hidden="1">
              <a:extLst>
                <a:ext uri="{63B3BB69-23CF-44E3-9099-C40C66FF867C}">
                  <a14:compatExt spid="_x0000_s12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13</xdr:row>
          <xdr:rowOff>0</xdr:rowOff>
        </xdr:from>
        <xdr:to>
          <xdr:col>22</xdr:col>
          <xdr:colOff>381000</xdr:colOff>
          <xdr:row>14</xdr:row>
          <xdr:rowOff>19050</xdr:rowOff>
        </xdr:to>
        <xdr:sp macro="" textlink="">
          <xdr:nvSpPr>
            <xdr:cNvPr id="12566" name="Check Box 278" hidden="1">
              <a:extLst>
                <a:ext uri="{63B3BB69-23CF-44E3-9099-C40C66FF867C}">
                  <a14:compatExt spid="_x0000_s12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16</xdr:row>
          <xdr:rowOff>0</xdr:rowOff>
        </xdr:from>
        <xdr:to>
          <xdr:col>22</xdr:col>
          <xdr:colOff>381000</xdr:colOff>
          <xdr:row>17</xdr:row>
          <xdr:rowOff>19050</xdr:rowOff>
        </xdr:to>
        <xdr:sp macro="" textlink="">
          <xdr:nvSpPr>
            <xdr:cNvPr id="12567" name="Check Box 279" hidden="1">
              <a:extLst>
                <a:ext uri="{63B3BB69-23CF-44E3-9099-C40C66FF867C}">
                  <a14:compatExt spid="_x0000_s12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16</xdr:row>
          <xdr:rowOff>161925</xdr:rowOff>
        </xdr:from>
        <xdr:to>
          <xdr:col>22</xdr:col>
          <xdr:colOff>381000</xdr:colOff>
          <xdr:row>18</xdr:row>
          <xdr:rowOff>9525</xdr:rowOff>
        </xdr:to>
        <xdr:sp macro="" textlink="">
          <xdr:nvSpPr>
            <xdr:cNvPr id="12568" name="Check Box 280" hidden="1">
              <a:extLst>
                <a:ext uri="{63B3BB69-23CF-44E3-9099-C40C66FF867C}">
                  <a14:compatExt spid="_x0000_s12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17</xdr:row>
          <xdr:rowOff>161925</xdr:rowOff>
        </xdr:from>
        <xdr:to>
          <xdr:col>22</xdr:col>
          <xdr:colOff>381000</xdr:colOff>
          <xdr:row>19</xdr:row>
          <xdr:rowOff>9525</xdr:rowOff>
        </xdr:to>
        <xdr:sp macro="" textlink="">
          <xdr:nvSpPr>
            <xdr:cNvPr id="12569" name="Check Box 281" hidden="1">
              <a:extLst>
                <a:ext uri="{63B3BB69-23CF-44E3-9099-C40C66FF867C}">
                  <a14:compatExt spid="_x0000_s12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18</xdr:row>
          <xdr:rowOff>161925</xdr:rowOff>
        </xdr:from>
        <xdr:to>
          <xdr:col>22</xdr:col>
          <xdr:colOff>381000</xdr:colOff>
          <xdr:row>20</xdr:row>
          <xdr:rowOff>9525</xdr:rowOff>
        </xdr:to>
        <xdr:sp macro="" textlink="">
          <xdr:nvSpPr>
            <xdr:cNvPr id="12570" name="Check Box 282" hidden="1">
              <a:extLst>
                <a:ext uri="{63B3BB69-23CF-44E3-9099-C40C66FF867C}">
                  <a14:compatExt spid="_x0000_s12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19</xdr:row>
          <xdr:rowOff>161925</xdr:rowOff>
        </xdr:from>
        <xdr:to>
          <xdr:col>22</xdr:col>
          <xdr:colOff>381000</xdr:colOff>
          <xdr:row>21</xdr:row>
          <xdr:rowOff>9525</xdr:rowOff>
        </xdr:to>
        <xdr:sp macro="" textlink="">
          <xdr:nvSpPr>
            <xdr:cNvPr id="12571" name="Check Box 283" hidden="1">
              <a:extLst>
                <a:ext uri="{63B3BB69-23CF-44E3-9099-C40C66FF867C}">
                  <a14:compatExt spid="_x0000_s12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22</xdr:row>
          <xdr:rowOff>161925</xdr:rowOff>
        </xdr:from>
        <xdr:to>
          <xdr:col>22</xdr:col>
          <xdr:colOff>381000</xdr:colOff>
          <xdr:row>24</xdr:row>
          <xdr:rowOff>9525</xdr:rowOff>
        </xdr:to>
        <xdr:sp macro="" textlink="">
          <xdr:nvSpPr>
            <xdr:cNvPr id="12572" name="Check Box 284" hidden="1">
              <a:extLst>
                <a:ext uri="{63B3BB69-23CF-44E3-9099-C40C66FF867C}">
                  <a14:compatExt spid="_x0000_s12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23</xdr:row>
          <xdr:rowOff>161925</xdr:rowOff>
        </xdr:from>
        <xdr:to>
          <xdr:col>22</xdr:col>
          <xdr:colOff>381000</xdr:colOff>
          <xdr:row>25</xdr:row>
          <xdr:rowOff>9525</xdr:rowOff>
        </xdr:to>
        <xdr:sp macro="" textlink="">
          <xdr:nvSpPr>
            <xdr:cNvPr id="12573" name="Check Box 285" hidden="1">
              <a:extLst>
                <a:ext uri="{63B3BB69-23CF-44E3-9099-C40C66FF867C}">
                  <a14:compatExt spid="_x0000_s12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24</xdr:row>
          <xdr:rowOff>161925</xdr:rowOff>
        </xdr:from>
        <xdr:to>
          <xdr:col>22</xdr:col>
          <xdr:colOff>381000</xdr:colOff>
          <xdr:row>26</xdr:row>
          <xdr:rowOff>9525</xdr:rowOff>
        </xdr:to>
        <xdr:sp macro="" textlink="">
          <xdr:nvSpPr>
            <xdr:cNvPr id="12574" name="Check Box 286" hidden="1">
              <a:extLst>
                <a:ext uri="{63B3BB69-23CF-44E3-9099-C40C66FF867C}">
                  <a14:compatExt spid="_x0000_s12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25</xdr:row>
          <xdr:rowOff>161925</xdr:rowOff>
        </xdr:from>
        <xdr:to>
          <xdr:col>22</xdr:col>
          <xdr:colOff>381000</xdr:colOff>
          <xdr:row>27</xdr:row>
          <xdr:rowOff>9525</xdr:rowOff>
        </xdr:to>
        <xdr:sp macro="" textlink="">
          <xdr:nvSpPr>
            <xdr:cNvPr id="12575" name="Check Box 287" hidden="1">
              <a:extLst>
                <a:ext uri="{63B3BB69-23CF-44E3-9099-C40C66FF867C}">
                  <a14:compatExt spid="_x0000_s12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26</xdr:row>
          <xdr:rowOff>161925</xdr:rowOff>
        </xdr:from>
        <xdr:to>
          <xdr:col>22</xdr:col>
          <xdr:colOff>381000</xdr:colOff>
          <xdr:row>28</xdr:row>
          <xdr:rowOff>9525</xdr:rowOff>
        </xdr:to>
        <xdr:sp macro="" textlink="">
          <xdr:nvSpPr>
            <xdr:cNvPr id="12576" name="Check Box 288" hidden="1">
              <a:extLst>
                <a:ext uri="{63B3BB69-23CF-44E3-9099-C40C66FF867C}">
                  <a14:compatExt spid="_x0000_s12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29</xdr:row>
          <xdr:rowOff>161925</xdr:rowOff>
        </xdr:from>
        <xdr:to>
          <xdr:col>22</xdr:col>
          <xdr:colOff>381000</xdr:colOff>
          <xdr:row>31</xdr:row>
          <xdr:rowOff>9525</xdr:rowOff>
        </xdr:to>
        <xdr:sp macro="" textlink="">
          <xdr:nvSpPr>
            <xdr:cNvPr id="12577" name="Check Box 289" hidden="1">
              <a:extLst>
                <a:ext uri="{63B3BB69-23CF-44E3-9099-C40C66FF867C}">
                  <a14:compatExt spid="_x0000_s12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30</xdr:row>
          <xdr:rowOff>161925</xdr:rowOff>
        </xdr:from>
        <xdr:to>
          <xdr:col>22</xdr:col>
          <xdr:colOff>381000</xdr:colOff>
          <xdr:row>32</xdr:row>
          <xdr:rowOff>9525</xdr:rowOff>
        </xdr:to>
        <xdr:sp macro="" textlink="">
          <xdr:nvSpPr>
            <xdr:cNvPr id="12578" name="Check Box 290" hidden="1">
              <a:extLst>
                <a:ext uri="{63B3BB69-23CF-44E3-9099-C40C66FF867C}">
                  <a14:compatExt spid="_x0000_s12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31</xdr:row>
          <xdr:rowOff>161925</xdr:rowOff>
        </xdr:from>
        <xdr:to>
          <xdr:col>22</xdr:col>
          <xdr:colOff>381000</xdr:colOff>
          <xdr:row>33</xdr:row>
          <xdr:rowOff>9525</xdr:rowOff>
        </xdr:to>
        <xdr:sp macro="" textlink="">
          <xdr:nvSpPr>
            <xdr:cNvPr id="12579" name="Check Box 291" hidden="1">
              <a:extLst>
                <a:ext uri="{63B3BB69-23CF-44E3-9099-C40C66FF867C}">
                  <a14:compatExt spid="_x0000_s12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32</xdr:row>
          <xdr:rowOff>161925</xdr:rowOff>
        </xdr:from>
        <xdr:to>
          <xdr:col>22</xdr:col>
          <xdr:colOff>381000</xdr:colOff>
          <xdr:row>34</xdr:row>
          <xdr:rowOff>9525</xdr:rowOff>
        </xdr:to>
        <xdr:sp macro="" textlink="">
          <xdr:nvSpPr>
            <xdr:cNvPr id="12580" name="Check Box 292" hidden="1">
              <a:extLst>
                <a:ext uri="{63B3BB69-23CF-44E3-9099-C40C66FF867C}">
                  <a14:compatExt spid="_x0000_s12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33</xdr:row>
          <xdr:rowOff>161925</xdr:rowOff>
        </xdr:from>
        <xdr:to>
          <xdr:col>22</xdr:col>
          <xdr:colOff>381000</xdr:colOff>
          <xdr:row>35</xdr:row>
          <xdr:rowOff>9525</xdr:rowOff>
        </xdr:to>
        <xdr:sp macro="" textlink="">
          <xdr:nvSpPr>
            <xdr:cNvPr id="12581" name="Check Box 293" hidden="1">
              <a:extLst>
                <a:ext uri="{63B3BB69-23CF-44E3-9099-C40C66FF867C}">
                  <a14:compatExt spid="_x0000_s12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36</xdr:row>
          <xdr:rowOff>161925</xdr:rowOff>
        </xdr:from>
        <xdr:to>
          <xdr:col>22</xdr:col>
          <xdr:colOff>381000</xdr:colOff>
          <xdr:row>38</xdr:row>
          <xdr:rowOff>9525</xdr:rowOff>
        </xdr:to>
        <xdr:sp macro="" textlink="">
          <xdr:nvSpPr>
            <xdr:cNvPr id="12582" name="Check Box 294" hidden="1">
              <a:extLst>
                <a:ext uri="{63B3BB69-23CF-44E3-9099-C40C66FF867C}">
                  <a14:compatExt spid="_x0000_s12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37</xdr:row>
          <xdr:rowOff>161925</xdr:rowOff>
        </xdr:from>
        <xdr:to>
          <xdr:col>22</xdr:col>
          <xdr:colOff>381000</xdr:colOff>
          <xdr:row>39</xdr:row>
          <xdr:rowOff>9525</xdr:rowOff>
        </xdr:to>
        <xdr:sp macro="" textlink="">
          <xdr:nvSpPr>
            <xdr:cNvPr id="12583" name="Check Box 295" hidden="1">
              <a:extLst>
                <a:ext uri="{63B3BB69-23CF-44E3-9099-C40C66FF867C}">
                  <a14:compatExt spid="_x0000_s12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38</xdr:row>
          <xdr:rowOff>161925</xdr:rowOff>
        </xdr:from>
        <xdr:to>
          <xdr:col>22</xdr:col>
          <xdr:colOff>381000</xdr:colOff>
          <xdr:row>40</xdr:row>
          <xdr:rowOff>9525</xdr:rowOff>
        </xdr:to>
        <xdr:sp macro="" textlink="">
          <xdr:nvSpPr>
            <xdr:cNvPr id="12584" name="Check Box 296" hidden="1">
              <a:extLst>
                <a:ext uri="{63B3BB69-23CF-44E3-9099-C40C66FF867C}">
                  <a14:compatExt spid="_x0000_s12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39</xdr:row>
          <xdr:rowOff>161925</xdr:rowOff>
        </xdr:from>
        <xdr:to>
          <xdr:col>22</xdr:col>
          <xdr:colOff>381000</xdr:colOff>
          <xdr:row>41</xdr:row>
          <xdr:rowOff>9525</xdr:rowOff>
        </xdr:to>
        <xdr:sp macro="" textlink="">
          <xdr:nvSpPr>
            <xdr:cNvPr id="12585" name="Check Box 297" hidden="1">
              <a:extLst>
                <a:ext uri="{63B3BB69-23CF-44E3-9099-C40C66FF867C}">
                  <a14:compatExt spid="_x0000_s12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40</xdr:row>
          <xdr:rowOff>161925</xdr:rowOff>
        </xdr:from>
        <xdr:to>
          <xdr:col>22</xdr:col>
          <xdr:colOff>381000</xdr:colOff>
          <xdr:row>42</xdr:row>
          <xdr:rowOff>9525</xdr:rowOff>
        </xdr:to>
        <xdr:sp macro="" textlink="">
          <xdr:nvSpPr>
            <xdr:cNvPr id="12586" name="Check Box 298" hidden="1">
              <a:extLst>
                <a:ext uri="{63B3BB69-23CF-44E3-9099-C40C66FF867C}">
                  <a14:compatExt spid="_x0000_s12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723900</xdr:colOff>
      <xdr:row>3</xdr:row>
      <xdr:rowOff>30480</xdr:rowOff>
    </xdr:to>
    <xdr:pic>
      <xdr:nvPicPr>
        <xdr:cNvPr id="2" name="Picture 2" descr="logo_franceagrim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975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723900</xdr:colOff>
      <xdr:row>3</xdr:row>
      <xdr:rowOff>30480</xdr:rowOff>
    </xdr:to>
    <xdr:pic>
      <xdr:nvPicPr>
        <xdr:cNvPr id="3" name="Picture 2" descr="logo_franceagrim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37:L93" totalsRowShown="0" headerRowDxfId="31" headerRowBorderDxfId="30" tableBorderDxfId="29" totalsRowBorderDxfId="28">
  <tableColumns count="12">
    <tableColumn id="1" name="Date de livraison" dataDxfId="27"/>
    <tableColumn id="2" name="Nom du produit" dataDxfId="26"/>
    <tableColumn id="3" name="N° de Forfait" dataDxfId="25"/>
    <tableColumn id="4" name="Qualité du produit (conventionnel, bio, SIQO)" dataDxfId="24"/>
    <tableColumn id="5" name="Nom du fournisseur" dataDxfId="23"/>
    <tableColumn id="6" name="Référence du bon de livraison" dataDxfId="22"/>
    <tableColumn id="7" name="Nom Destinataire de la livraison" dataDxfId="21"/>
    <tableColumn id="8" name="N° SIRET Destinataire de la livraison" dataDxfId="20"/>
    <tableColumn id="9" name="Quantité livrée (kg)" dataDxfId="19"/>
    <tableColumn id="10" name=" " dataDxfId="18">
      <calculatedColumnFormula>C38</calculatedColumnFormula>
    </tableColumn>
    <tableColumn id="11" name="Forfait" dataDxfId="17">
      <calculatedColumnFormula>IF(D38="bio","b",IF(D38="SIQO","s"," "))</calculatedColumnFormula>
    </tableColumn>
    <tableColumn id="12" name="Quantité livrée (kg) " dataDxfId="16">
      <calculatedColumnFormula>I38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A13:L33" totalsRowShown="0" headerRowDxfId="15" headerRowBorderDxfId="14" tableBorderDxfId="13" totalsRowBorderDxfId="12">
  <tableColumns count="12">
    <tableColumn id="1" name="Date de livraison" dataDxfId="11"/>
    <tableColumn id="2" name="Nom du produit" dataDxfId="10"/>
    <tableColumn id="3" name="N° de Forfait" dataDxfId="9"/>
    <tableColumn id="4" name="Qualité du produit (conventionnel, bio, SIQO)" dataDxfId="8"/>
    <tableColumn id="5" name="Nom du Fournisseur" dataDxfId="7"/>
    <tableColumn id="6" name="Référence du bon de livraison" dataDxfId="6"/>
    <tableColumn id="7" name="Nom Destinataire de la livraison" dataDxfId="5"/>
    <tableColumn id="8" name="N° SIRET _x000a_Destinataire de la livraison" dataDxfId="4"/>
    <tableColumn id="9" name="Quantité livrée (kg)" dataDxfId="3"/>
    <tableColumn id="10" name=" " dataDxfId="2">
      <calculatedColumnFormula>C14</calculatedColumnFormula>
    </tableColumn>
    <tableColumn id="11" name="Forfait" dataDxfId="1">
      <calculatedColumnFormula>IF(D14="bio","b",IF(D14="SIQO","s"," "))</calculatedColumnFormula>
    </tableColumn>
    <tableColumn id="12" name="Quantité livrée (kg) " dataDxfId="0">
      <calculatedColumnFormula>I14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16" Type="http://schemas.openxmlformats.org/officeDocument/2006/relationships/ctrlProp" Target="../ctrlProps/ctrlProp213.xml"/><Relationship Id="rId211" Type="http://schemas.openxmlformats.org/officeDocument/2006/relationships/ctrlProp" Target="../ctrlProps/ctrlProp208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trlProp" Target="../ctrlProps/ctrlProp203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217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11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theme="3" tint="0.39997558519241921"/>
  </sheetPr>
  <dimension ref="A1:M315"/>
  <sheetViews>
    <sheetView showZeros="0" zoomScaleNormal="100" zoomScaleSheetLayoutView="100" workbookViewId="0">
      <selection activeCell="B13" sqref="B13"/>
    </sheetView>
  </sheetViews>
  <sheetFormatPr baseColWidth="10" defaultColWidth="11.5703125" defaultRowHeight="12.75" x14ac:dyDescent="0.2"/>
  <cols>
    <col min="1" max="1" width="12.42578125" style="1" customWidth="1"/>
    <col min="2" max="2" width="17.140625" style="1" customWidth="1"/>
    <col min="3" max="3" width="9.28515625" style="1" customWidth="1"/>
    <col min="4" max="4" width="17.28515625" style="1" customWidth="1"/>
    <col min="5" max="5" width="19.5703125" style="1" customWidth="1"/>
    <col min="6" max="6" width="22.7109375" style="1" customWidth="1"/>
    <col min="7" max="7" width="18.28515625" style="1" customWidth="1"/>
    <col min="8" max="8" width="20.28515625" style="1" customWidth="1"/>
    <col min="9" max="9" width="11.42578125" style="1" customWidth="1"/>
    <col min="10" max="10" width="4.7109375" style="1" customWidth="1"/>
    <col min="11" max="11" width="8.28515625" style="1" customWidth="1"/>
    <col min="12" max="12" width="11.5703125" style="1"/>
    <col min="13" max="13" width="21.85546875" style="1" customWidth="1"/>
    <col min="14" max="16384" width="11.5703125" style="1"/>
  </cols>
  <sheetData>
    <row r="1" spans="1:13" ht="4.9000000000000004" customHeight="1" thickBot="1" x14ac:dyDescent="0.25"/>
    <row r="2" spans="1:13" ht="15.6" customHeight="1" x14ac:dyDescent="0.2">
      <c r="A2" s="122" t="s">
        <v>3</v>
      </c>
      <c r="B2" s="123"/>
      <c r="C2" s="123"/>
      <c r="D2" s="123"/>
      <c r="E2" s="123"/>
      <c r="F2" s="123"/>
      <c r="G2" s="123"/>
      <c r="H2" s="123"/>
      <c r="I2" s="123"/>
      <c r="J2" s="123"/>
      <c r="K2" s="124"/>
      <c r="M2" s="38" t="s">
        <v>14</v>
      </c>
    </row>
    <row r="3" spans="1:13" ht="13.15" customHeight="1" x14ac:dyDescent="0.2">
      <c r="A3" s="130" t="s">
        <v>29</v>
      </c>
      <c r="B3" s="131"/>
      <c r="C3" s="131"/>
      <c r="D3" s="131"/>
      <c r="E3" s="131"/>
      <c r="F3" s="131"/>
      <c r="G3" s="131"/>
      <c r="H3" s="131"/>
      <c r="I3" s="131"/>
      <c r="J3" s="131"/>
      <c r="K3" s="132"/>
      <c r="M3" s="39" t="s">
        <v>8</v>
      </c>
    </row>
    <row r="4" spans="1:13" ht="16.149999999999999" customHeight="1" x14ac:dyDescent="0.2">
      <c r="A4" s="130"/>
      <c r="B4" s="131"/>
      <c r="C4" s="131"/>
      <c r="D4" s="131"/>
      <c r="E4" s="131"/>
      <c r="F4" s="131"/>
      <c r="G4" s="131"/>
      <c r="H4" s="131"/>
      <c r="I4" s="131"/>
      <c r="J4" s="131"/>
      <c r="K4" s="132"/>
      <c r="M4" s="39" t="s">
        <v>7</v>
      </c>
    </row>
    <row r="5" spans="1:13" ht="18.600000000000001" customHeight="1" thickBot="1" x14ac:dyDescent="0.25">
      <c r="A5" s="128" t="s">
        <v>4</v>
      </c>
      <c r="B5" s="129"/>
      <c r="C5" s="61" t="s">
        <v>18</v>
      </c>
      <c r="D5" s="61"/>
      <c r="E5" s="61"/>
      <c r="F5" s="61"/>
      <c r="G5" s="61"/>
      <c r="H5" s="61"/>
      <c r="I5" s="61"/>
      <c r="J5" s="61"/>
      <c r="K5" s="62"/>
      <c r="M5" s="39" t="s">
        <v>6</v>
      </c>
    </row>
    <row r="6" spans="1:13" ht="21" customHeight="1" x14ac:dyDescent="0.2">
      <c r="A6" s="3"/>
      <c r="B6" s="52" t="s">
        <v>13</v>
      </c>
      <c r="D6" s="53"/>
      <c r="E6" s="3"/>
      <c r="F6" s="3"/>
      <c r="G6" s="3"/>
      <c r="H6" s="3"/>
      <c r="I6" s="3"/>
      <c r="J6" s="3"/>
      <c r="K6" s="3"/>
    </row>
    <row r="7" spans="1:13" ht="18.600000000000001" customHeight="1" x14ac:dyDescent="0.2">
      <c r="A7" s="125" t="s">
        <v>25</v>
      </c>
      <c r="B7" s="125"/>
      <c r="C7" s="125"/>
      <c r="D7" s="126"/>
      <c r="E7" s="126"/>
      <c r="F7" s="125" t="s">
        <v>27</v>
      </c>
      <c r="G7" s="125"/>
      <c r="H7" s="125"/>
      <c r="I7" s="127"/>
      <c r="J7" s="127"/>
      <c r="K7" s="127"/>
    </row>
    <row r="9" spans="1:13" ht="13.15" customHeight="1" x14ac:dyDescent="0.2">
      <c r="A9" s="29"/>
      <c r="B9" s="119" t="s">
        <v>12</v>
      </c>
      <c r="C9" s="119"/>
      <c r="D9" s="119"/>
      <c r="E9" s="119"/>
      <c r="F9" s="119"/>
      <c r="G9" s="119"/>
      <c r="H9" s="119"/>
      <c r="I9" s="29"/>
      <c r="J9" s="29"/>
      <c r="K9" s="29"/>
      <c r="L9" s="22"/>
    </row>
    <row r="10" spans="1:13" ht="9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3" s="19" customFormat="1" ht="16.149999999999999" customHeight="1" x14ac:dyDescent="0.25">
      <c r="A11" s="120" t="s">
        <v>28</v>
      </c>
      <c r="B11" s="120"/>
      <c r="C11" s="120"/>
      <c r="D11" s="120"/>
      <c r="J11" s="121" t="s">
        <v>5</v>
      </c>
      <c r="K11" s="121"/>
      <c r="L11" s="121"/>
    </row>
    <row r="12" spans="1:13" ht="12.75" customHeight="1" x14ac:dyDescent="0.2">
      <c r="A12" s="28" t="s">
        <v>11</v>
      </c>
      <c r="I12" s="108"/>
      <c r="J12" s="121"/>
      <c r="K12" s="121"/>
      <c r="L12" s="121"/>
    </row>
    <row r="13" spans="1:13" s="51" customFormat="1" ht="46.5" customHeight="1" x14ac:dyDescent="0.2">
      <c r="A13" s="49" t="s">
        <v>19</v>
      </c>
      <c r="B13" s="50" t="s">
        <v>30</v>
      </c>
      <c r="C13" s="50" t="s">
        <v>23</v>
      </c>
      <c r="D13" s="50" t="s">
        <v>20</v>
      </c>
      <c r="E13" s="49" t="s">
        <v>163</v>
      </c>
      <c r="F13" s="49" t="s">
        <v>26</v>
      </c>
      <c r="G13" s="49" t="s">
        <v>1</v>
      </c>
      <c r="H13" s="49" t="s">
        <v>24</v>
      </c>
      <c r="I13" s="101" t="s">
        <v>0</v>
      </c>
      <c r="J13" s="107" t="s">
        <v>21</v>
      </c>
      <c r="K13" s="111" t="s">
        <v>10</v>
      </c>
      <c r="L13" s="109" t="s">
        <v>22</v>
      </c>
    </row>
    <row r="14" spans="1:13" x14ac:dyDescent="0.2">
      <c r="A14" s="54"/>
      <c r="B14" s="55"/>
      <c r="C14" s="27"/>
      <c r="D14" s="27"/>
      <c r="E14" s="102"/>
      <c r="F14" s="102"/>
      <c r="G14" s="102"/>
      <c r="H14" s="103"/>
      <c r="I14" s="99"/>
      <c r="J14" s="97">
        <f t="shared" ref="J14:J33" si="0">C14</f>
        <v>0</v>
      </c>
      <c r="K14" s="97" t="str">
        <f t="shared" ref="K14:K33" si="1">IF(D14="bio","b",IF(D14="SIQO","s"," "))</f>
        <v xml:space="preserve"> </v>
      </c>
      <c r="L14" s="44">
        <f t="shared" ref="L14:L33" si="2">I14</f>
        <v>0</v>
      </c>
    </row>
    <row r="15" spans="1:13" x14ac:dyDescent="0.2">
      <c r="A15" s="54"/>
      <c r="B15" s="55"/>
      <c r="C15" s="27"/>
      <c r="D15" s="27"/>
      <c r="E15" s="26"/>
      <c r="F15" s="26"/>
      <c r="G15" s="26"/>
      <c r="H15" s="56"/>
      <c r="I15" s="98"/>
      <c r="J15" s="15">
        <f t="shared" si="0"/>
        <v>0</v>
      </c>
      <c r="K15" s="15" t="str">
        <f t="shared" si="1"/>
        <v xml:space="preserve"> </v>
      </c>
      <c r="L15" s="44">
        <f t="shared" si="2"/>
        <v>0</v>
      </c>
    </row>
    <row r="16" spans="1:13" x14ac:dyDescent="0.2">
      <c r="A16" s="54"/>
      <c r="B16" s="55"/>
      <c r="C16" s="27"/>
      <c r="D16" s="27"/>
      <c r="E16" s="26"/>
      <c r="F16" s="26"/>
      <c r="G16" s="26"/>
      <c r="H16" s="56"/>
      <c r="I16" s="98"/>
      <c r="J16" s="15">
        <f t="shared" si="0"/>
        <v>0</v>
      </c>
      <c r="K16" s="15" t="str">
        <f t="shared" si="1"/>
        <v xml:space="preserve"> </v>
      </c>
      <c r="L16" s="44">
        <f t="shared" si="2"/>
        <v>0</v>
      </c>
    </row>
    <row r="17" spans="1:12" x14ac:dyDescent="0.2">
      <c r="A17" s="54"/>
      <c r="B17" s="27"/>
      <c r="C17" s="27"/>
      <c r="D17" s="27"/>
      <c r="E17" s="26"/>
      <c r="F17" s="26"/>
      <c r="G17" s="26"/>
      <c r="H17" s="56"/>
      <c r="I17" s="98"/>
      <c r="J17" s="15">
        <f t="shared" si="0"/>
        <v>0</v>
      </c>
      <c r="K17" s="15" t="str">
        <f t="shared" si="1"/>
        <v xml:space="preserve"> </v>
      </c>
      <c r="L17" s="44">
        <f t="shared" si="2"/>
        <v>0</v>
      </c>
    </row>
    <row r="18" spans="1:12" x14ac:dyDescent="0.2">
      <c r="A18" s="54"/>
      <c r="B18" s="27"/>
      <c r="C18" s="27"/>
      <c r="D18" s="27"/>
      <c r="E18" s="26"/>
      <c r="F18" s="26"/>
      <c r="G18" s="26"/>
      <c r="H18" s="56"/>
      <c r="I18" s="98"/>
      <c r="J18" s="15">
        <f t="shared" si="0"/>
        <v>0</v>
      </c>
      <c r="K18" s="15" t="str">
        <f t="shared" si="1"/>
        <v xml:space="preserve"> </v>
      </c>
      <c r="L18" s="63">
        <f t="shared" si="2"/>
        <v>0</v>
      </c>
    </row>
    <row r="19" spans="1:12" x14ac:dyDescent="0.2">
      <c r="A19" s="54"/>
      <c r="B19" s="27"/>
      <c r="C19" s="27"/>
      <c r="D19" s="27"/>
      <c r="E19" s="26"/>
      <c r="F19" s="26"/>
      <c r="G19" s="26"/>
      <c r="H19" s="56"/>
      <c r="I19" s="98"/>
      <c r="J19" s="15">
        <f t="shared" si="0"/>
        <v>0</v>
      </c>
      <c r="K19" s="15" t="str">
        <f t="shared" si="1"/>
        <v xml:space="preserve"> </v>
      </c>
      <c r="L19" s="63">
        <f t="shared" si="2"/>
        <v>0</v>
      </c>
    </row>
    <row r="20" spans="1:12" x14ac:dyDescent="0.2">
      <c r="A20" s="54"/>
      <c r="B20" s="27"/>
      <c r="C20" s="27"/>
      <c r="D20" s="27"/>
      <c r="E20" s="26"/>
      <c r="F20" s="26"/>
      <c r="G20" s="26"/>
      <c r="H20" s="56"/>
      <c r="I20" s="98"/>
      <c r="J20" s="15">
        <f t="shared" si="0"/>
        <v>0</v>
      </c>
      <c r="K20" s="15" t="str">
        <f t="shared" si="1"/>
        <v xml:space="preserve"> </v>
      </c>
      <c r="L20" s="44">
        <f t="shared" si="2"/>
        <v>0</v>
      </c>
    </row>
    <row r="21" spans="1:12" x14ac:dyDescent="0.2">
      <c r="A21" s="54"/>
      <c r="B21" s="27"/>
      <c r="C21" s="27"/>
      <c r="D21" s="27"/>
      <c r="E21" s="26"/>
      <c r="F21" s="26"/>
      <c r="G21" s="26"/>
      <c r="H21" s="56"/>
      <c r="I21" s="98"/>
      <c r="J21" s="15">
        <f t="shared" si="0"/>
        <v>0</v>
      </c>
      <c r="K21" s="15" t="str">
        <f t="shared" si="1"/>
        <v xml:space="preserve"> </v>
      </c>
      <c r="L21" s="44">
        <f t="shared" si="2"/>
        <v>0</v>
      </c>
    </row>
    <row r="22" spans="1:12" x14ac:dyDescent="0.2">
      <c r="A22" s="54"/>
      <c r="B22" s="27"/>
      <c r="C22" s="27"/>
      <c r="D22" s="27"/>
      <c r="E22" s="26"/>
      <c r="F22" s="26"/>
      <c r="G22" s="26"/>
      <c r="H22" s="56"/>
      <c r="I22" s="98"/>
      <c r="J22" s="15">
        <f t="shared" si="0"/>
        <v>0</v>
      </c>
      <c r="K22" s="15" t="str">
        <f t="shared" si="1"/>
        <v xml:space="preserve"> </v>
      </c>
      <c r="L22" s="63">
        <f t="shared" si="2"/>
        <v>0</v>
      </c>
    </row>
    <row r="23" spans="1:12" x14ac:dyDescent="0.2">
      <c r="A23" s="54"/>
      <c r="B23" s="27"/>
      <c r="C23" s="27"/>
      <c r="D23" s="27"/>
      <c r="E23" s="26"/>
      <c r="F23" s="26"/>
      <c r="G23" s="26"/>
      <c r="H23" s="56"/>
      <c r="I23" s="98"/>
      <c r="J23" s="15">
        <f t="shared" si="0"/>
        <v>0</v>
      </c>
      <c r="K23" s="15" t="str">
        <f t="shared" si="1"/>
        <v xml:space="preserve"> </v>
      </c>
      <c r="L23" s="63">
        <f t="shared" si="2"/>
        <v>0</v>
      </c>
    </row>
    <row r="24" spans="1:12" x14ac:dyDescent="0.2">
      <c r="A24" s="54"/>
      <c r="B24" s="27"/>
      <c r="C24" s="27"/>
      <c r="D24" s="27"/>
      <c r="E24" s="26"/>
      <c r="F24" s="26"/>
      <c r="G24" s="26"/>
      <c r="H24" s="56"/>
      <c r="I24" s="98"/>
      <c r="J24" s="15">
        <f t="shared" si="0"/>
        <v>0</v>
      </c>
      <c r="K24" s="15" t="str">
        <f t="shared" si="1"/>
        <v xml:space="preserve"> </v>
      </c>
      <c r="L24" s="63">
        <f t="shared" si="2"/>
        <v>0</v>
      </c>
    </row>
    <row r="25" spans="1:12" x14ac:dyDescent="0.2">
      <c r="A25" s="54"/>
      <c r="B25" s="27"/>
      <c r="C25" s="27"/>
      <c r="D25" s="27"/>
      <c r="E25" s="26"/>
      <c r="F25" s="26"/>
      <c r="G25" s="26"/>
      <c r="H25" s="56"/>
      <c r="I25" s="98"/>
      <c r="J25" s="15">
        <f t="shared" si="0"/>
        <v>0</v>
      </c>
      <c r="K25" s="15" t="str">
        <f t="shared" si="1"/>
        <v xml:space="preserve"> </v>
      </c>
      <c r="L25" s="63">
        <f t="shared" si="2"/>
        <v>0</v>
      </c>
    </row>
    <row r="26" spans="1:12" x14ac:dyDescent="0.2">
      <c r="A26" s="54"/>
      <c r="B26" s="27"/>
      <c r="C26" s="27"/>
      <c r="D26" s="27"/>
      <c r="E26" s="26"/>
      <c r="F26" s="26"/>
      <c r="G26" s="26"/>
      <c r="H26" s="56"/>
      <c r="I26" s="98"/>
      <c r="J26" s="15">
        <f t="shared" si="0"/>
        <v>0</v>
      </c>
      <c r="K26" s="15" t="str">
        <f t="shared" si="1"/>
        <v xml:space="preserve"> </v>
      </c>
      <c r="L26" s="63">
        <f t="shared" si="2"/>
        <v>0</v>
      </c>
    </row>
    <row r="27" spans="1:12" x14ac:dyDescent="0.2">
      <c r="A27" s="54"/>
      <c r="B27" s="27"/>
      <c r="C27" s="27"/>
      <c r="D27" s="27"/>
      <c r="E27" s="26"/>
      <c r="F27" s="26"/>
      <c r="G27" s="26"/>
      <c r="H27" s="56"/>
      <c r="I27" s="98"/>
      <c r="J27" s="15">
        <f t="shared" si="0"/>
        <v>0</v>
      </c>
      <c r="K27" s="15" t="str">
        <f t="shared" si="1"/>
        <v xml:space="preserve"> </v>
      </c>
      <c r="L27" s="63">
        <f t="shared" si="2"/>
        <v>0</v>
      </c>
    </row>
    <row r="28" spans="1:12" x14ac:dyDescent="0.2">
      <c r="A28" s="54"/>
      <c r="B28" s="27"/>
      <c r="C28" s="27"/>
      <c r="D28" s="27"/>
      <c r="E28" s="26"/>
      <c r="F28" s="26"/>
      <c r="G28" s="26"/>
      <c r="H28" s="56"/>
      <c r="I28" s="98"/>
      <c r="J28" s="15">
        <f t="shared" si="0"/>
        <v>0</v>
      </c>
      <c r="K28" s="15" t="str">
        <f t="shared" si="1"/>
        <v xml:space="preserve"> </v>
      </c>
      <c r="L28" s="63">
        <f t="shared" si="2"/>
        <v>0</v>
      </c>
    </row>
    <row r="29" spans="1:12" x14ac:dyDescent="0.2">
      <c r="A29" s="54"/>
      <c r="B29" s="27"/>
      <c r="C29" s="27"/>
      <c r="D29" s="27"/>
      <c r="E29" s="26"/>
      <c r="F29" s="26"/>
      <c r="G29" s="26"/>
      <c r="H29" s="56"/>
      <c r="I29" s="98"/>
      <c r="J29" s="15">
        <f t="shared" si="0"/>
        <v>0</v>
      </c>
      <c r="K29" s="15" t="str">
        <f t="shared" si="1"/>
        <v xml:space="preserve"> </v>
      </c>
      <c r="L29" s="63">
        <f t="shared" si="2"/>
        <v>0</v>
      </c>
    </row>
    <row r="30" spans="1:12" x14ac:dyDescent="0.2">
      <c r="A30" s="54"/>
      <c r="B30" s="27"/>
      <c r="C30" s="27"/>
      <c r="D30" s="27"/>
      <c r="E30" s="26"/>
      <c r="F30" s="26"/>
      <c r="G30" s="26"/>
      <c r="H30" s="56"/>
      <c r="I30" s="98"/>
      <c r="J30" s="15">
        <f t="shared" si="0"/>
        <v>0</v>
      </c>
      <c r="K30" s="15" t="str">
        <f t="shared" si="1"/>
        <v xml:space="preserve"> </v>
      </c>
      <c r="L30" s="44">
        <f t="shared" si="2"/>
        <v>0</v>
      </c>
    </row>
    <row r="31" spans="1:12" x14ac:dyDescent="0.2">
      <c r="A31" s="54"/>
      <c r="B31" s="27"/>
      <c r="C31" s="27"/>
      <c r="D31" s="27"/>
      <c r="E31" s="26"/>
      <c r="F31" s="26"/>
      <c r="G31" s="26"/>
      <c r="H31" s="56"/>
      <c r="I31" s="98"/>
      <c r="J31" s="15">
        <f t="shared" si="0"/>
        <v>0</v>
      </c>
      <c r="K31" s="15" t="str">
        <f t="shared" si="1"/>
        <v xml:space="preserve"> </v>
      </c>
      <c r="L31" s="44">
        <f t="shared" si="2"/>
        <v>0</v>
      </c>
    </row>
    <row r="32" spans="1:12" x14ac:dyDescent="0.2">
      <c r="A32" s="57"/>
      <c r="B32" s="45"/>
      <c r="C32" s="45"/>
      <c r="D32" s="45"/>
      <c r="E32" s="48"/>
      <c r="F32" s="48"/>
      <c r="G32" s="48"/>
      <c r="H32" s="58"/>
      <c r="I32" s="100"/>
      <c r="J32" s="46">
        <f t="shared" si="0"/>
        <v>0</v>
      </c>
      <c r="K32" s="46" t="str">
        <f t="shared" si="1"/>
        <v xml:space="preserve"> </v>
      </c>
      <c r="L32" s="47">
        <f t="shared" si="2"/>
        <v>0</v>
      </c>
    </row>
    <row r="33" spans="1:12" ht="13.15" customHeight="1" x14ac:dyDescent="0.2">
      <c r="A33" s="78"/>
      <c r="B33" s="12"/>
      <c r="C33" s="12"/>
      <c r="D33" s="12"/>
      <c r="E33" s="79"/>
      <c r="F33" s="79"/>
      <c r="G33" s="79"/>
      <c r="H33" s="80"/>
      <c r="I33" s="114"/>
      <c r="J33" s="21">
        <f t="shared" si="0"/>
        <v>0</v>
      </c>
      <c r="K33" s="21" t="str">
        <f t="shared" si="1"/>
        <v xml:space="preserve"> </v>
      </c>
      <c r="L33" s="21">
        <f t="shared" si="2"/>
        <v>0</v>
      </c>
    </row>
    <row r="34" spans="1:12" ht="12" customHeight="1" x14ac:dyDescent="0.2">
      <c r="A34" s="17"/>
      <c r="B34" s="17"/>
      <c r="C34" s="17"/>
      <c r="D34" s="17"/>
      <c r="E34" s="17"/>
      <c r="F34" s="17"/>
      <c r="G34" s="17"/>
      <c r="H34" s="17"/>
      <c r="I34" s="21"/>
      <c r="J34" s="21"/>
      <c r="K34" s="21"/>
    </row>
    <row r="35" spans="1:12" s="19" customFormat="1" ht="14.45" customHeight="1" x14ac:dyDescent="0.25">
      <c r="A35" s="120" t="s">
        <v>31</v>
      </c>
      <c r="B35" s="120"/>
      <c r="C35" s="120"/>
      <c r="D35" s="120"/>
      <c r="J35" s="121" t="s">
        <v>5</v>
      </c>
      <c r="K35" s="121"/>
      <c r="L35" s="121"/>
    </row>
    <row r="36" spans="1:12" ht="18.75" customHeight="1" x14ac:dyDescent="0.2">
      <c r="A36" s="28" t="s">
        <v>11</v>
      </c>
      <c r="B36" s="30"/>
      <c r="C36" s="30"/>
      <c r="D36" s="30"/>
      <c r="E36" s="30"/>
      <c r="F36" s="30"/>
      <c r="G36" s="30"/>
      <c r="H36" s="30"/>
      <c r="I36" s="108"/>
      <c r="J36" s="121"/>
      <c r="K36" s="121"/>
      <c r="L36" s="121"/>
    </row>
    <row r="37" spans="1:12" ht="46.5" customHeight="1" x14ac:dyDescent="0.2">
      <c r="A37" s="49" t="s">
        <v>19</v>
      </c>
      <c r="B37" s="50" t="s">
        <v>30</v>
      </c>
      <c r="C37" s="50" t="s">
        <v>23</v>
      </c>
      <c r="D37" s="50" t="s">
        <v>20</v>
      </c>
      <c r="E37" s="50" t="s">
        <v>164</v>
      </c>
      <c r="F37" s="49" t="s">
        <v>26</v>
      </c>
      <c r="G37" s="49" t="s">
        <v>1</v>
      </c>
      <c r="H37" s="49" t="s">
        <v>2</v>
      </c>
      <c r="I37" s="110" t="s">
        <v>0</v>
      </c>
      <c r="J37" s="112" t="s">
        <v>21</v>
      </c>
      <c r="K37" s="113" t="s">
        <v>10</v>
      </c>
      <c r="L37" s="60" t="s">
        <v>22</v>
      </c>
    </row>
    <row r="38" spans="1:12" x14ac:dyDescent="0.2">
      <c r="A38" s="54"/>
      <c r="B38" s="27"/>
      <c r="C38" s="27"/>
      <c r="D38" s="55"/>
      <c r="E38" s="104"/>
      <c r="F38" s="102"/>
      <c r="G38" s="103"/>
      <c r="H38" s="103"/>
      <c r="I38" s="99"/>
      <c r="J38" s="97">
        <f t="shared" ref="J38:J69" si="3">C38</f>
        <v>0</v>
      </c>
      <c r="K38" s="97" t="str">
        <f t="shared" ref="K38:K69" si="4">IF(D38="bio","b",IF(D38="SIQO","s"," "))</f>
        <v xml:space="preserve"> </v>
      </c>
      <c r="L38" s="44">
        <f>I38</f>
        <v>0</v>
      </c>
    </row>
    <row r="39" spans="1:12" x14ac:dyDescent="0.2">
      <c r="A39" s="54"/>
      <c r="B39" s="27"/>
      <c r="C39" s="27"/>
      <c r="D39" s="55"/>
      <c r="E39" s="105"/>
      <c r="F39" s="26"/>
      <c r="G39" s="56"/>
      <c r="H39" s="56"/>
      <c r="I39" s="98"/>
      <c r="J39" s="15">
        <f t="shared" si="3"/>
        <v>0</v>
      </c>
      <c r="K39" s="15" t="str">
        <f t="shared" si="4"/>
        <v xml:space="preserve"> </v>
      </c>
      <c r="L39" s="44">
        <f t="shared" ref="L39:L93" si="5">I39</f>
        <v>0</v>
      </c>
    </row>
    <row r="40" spans="1:12" x14ac:dyDescent="0.2">
      <c r="A40" s="54"/>
      <c r="B40" s="27"/>
      <c r="C40" s="27"/>
      <c r="D40" s="55"/>
      <c r="E40" s="105"/>
      <c r="F40" s="26"/>
      <c r="G40" s="56"/>
      <c r="H40" s="56"/>
      <c r="I40" s="98"/>
      <c r="J40" s="15">
        <f t="shared" si="3"/>
        <v>0</v>
      </c>
      <c r="K40" s="15" t="str">
        <f t="shared" si="4"/>
        <v xml:space="preserve"> </v>
      </c>
      <c r="L40" s="44">
        <f t="shared" si="5"/>
        <v>0</v>
      </c>
    </row>
    <row r="41" spans="1:12" x14ac:dyDescent="0.2">
      <c r="A41" s="54"/>
      <c r="B41" s="27"/>
      <c r="C41" s="27"/>
      <c r="D41" s="55"/>
      <c r="E41" s="105"/>
      <c r="F41" s="26"/>
      <c r="G41" s="56"/>
      <c r="H41" s="56"/>
      <c r="I41" s="98"/>
      <c r="J41" s="15">
        <f t="shared" si="3"/>
        <v>0</v>
      </c>
      <c r="K41" s="15" t="str">
        <f t="shared" si="4"/>
        <v xml:space="preserve"> </v>
      </c>
      <c r="L41" s="44">
        <f t="shared" si="5"/>
        <v>0</v>
      </c>
    </row>
    <row r="42" spans="1:12" x14ac:dyDescent="0.2">
      <c r="A42" s="54"/>
      <c r="B42" s="27"/>
      <c r="C42" s="27"/>
      <c r="D42" s="55"/>
      <c r="E42" s="105"/>
      <c r="F42" s="26"/>
      <c r="G42" s="56"/>
      <c r="H42" s="56"/>
      <c r="I42" s="98"/>
      <c r="J42" s="15">
        <f t="shared" si="3"/>
        <v>0</v>
      </c>
      <c r="K42" s="15" t="str">
        <f t="shared" si="4"/>
        <v xml:space="preserve"> </v>
      </c>
      <c r="L42" s="44">
        <f t="shared" si="5"/>
        <v>0</v>
      </c>
    </row>
    <row r="43" spans="1:12" x14ac:dyDescent="0.2">
      <c r="A43" s="59"/>
      <c r="B43" s="27"/>
      <c r="C43" s="27"/>
      <c r="D43" s="55"/>
      <c r="E43" s="105"/>
      <c r="F43" s="27"/>
      <c r="G43" s="56"/>
      <c r="H43" s="56"/>
      <c r="I43" s="98"/>
      <c r="J43" s="15">
        <f t="shared" si="3"/>
        <v>0</v>
      </c>
      <c r="K43" s="15" t="str">
        <f t="shared" si="4"/>
        <v xml:space="preserve"> </v>
      </c>
      <c r="L43" s="44">
        <f t="shared" si="5"/>
        <v>0</v>
      </c>
    </row>
    <row r="44" spans="1:12" x14ac:dyDescent="0.2">
      <c r="A44" s="59"/>
      <c r="B44" s="27"/>
      <c r="C44" s="27"/>
      <c r="D44" s="55"/>
      <c r="E44" s="105"/>
      <c r="F44" s="27"/>
      <c r="G44" s="56"/>
      <c r="H44" s="56"/>
      <c r="I44" s="98"/>
      <c r="J44" s="15">
        <f t="shared" si="3"/>
        <v>0</v>
      </c>
      <c r="K44" s="15" t="str">
        <f t="shared" si="4"/>
        <v xml:space="preserve"> </v>
      </c>
      <c r="L44" s="44">
        <f t="shared" si="5"/>
        <v>0</v>
      </c>
    </row>
    <row r="45" spans="1:12" x14ac:dyDescent="0.2">
      <c r="A45" s="59"/>
      <c r="B45" s="27"/>
      <c r="C45" s="27"/>
      <c r="D45" s="55"/>
      <c r="E45" s="105"/>
      <c r="F45" s="27"/>
      <c r="G45" s="56"/>
      <c r="H45" s="56"/>
      <c r="I45" s="98"/>
      <c r="J45" s="15">
        <f t="shared" si="3"/>
        <v>0</v>
      </c>
      <c r="K45" s="15" t="str">
        <f t="shared" si="4"/>
        <v xml:space="preserve"> </v>
      </c>
      <c r="L45" s="44">
        <f t="shared" si="5"/>
        <v>0</v>
      </c>
    </row>
    <row r="46" spans="1:12" x14ac:dyDescent="0.2">
      <c r="A46" s="59"/>
      <c r="B46" s="27"/>
      <c r="C46" s="27"/>
      <c r="D46" s="55"/>
      <c r="E46" s="105"/>
      <c r="F46" s="27"/>
      <c r="G46" s="56"/>
      <c r="H46" s="56"/>
      <c r="I46" s="98"/>
      <c r="J46" s="15">
        <f t="shared" si="3"/>
        <v>0</v>
      </c>
      <c r="K46" s="15" t="str">
        <f t="shared" si="4"/>
        <v xml:space="preserve"> </v>
      </c>
      <c r="L46" s="44">
        <f t="shared" si="5"/>
        <v>0</v>
      </c>
    </row>
    <row r="47" spans="1:12" x14ac:dyDescent="0.2">
      <c r="A47" s="59"/>
      <c r="B47" s="27"/>
      <c r="C47" s="27"/>
      <c r="D47" s="55"/>
      <c r="E47" s="105"/>
      <c r="F47" s="27"/>
      <c r="G47" s="56"/>
      <c r="H47" s="56"/>
      <c r="I47" s="98"/>
      <c r="J47" s="15">
        <f t="shared" si="3"/>
        <v>0</v>
      </c>
      <c r="K47" s="15" t="str">
        <f t="shared" si="4"/>
        <v xml:space="preserve"> </v>
      </c>
      <c r="L47" s="44">
        <f t="shared" si="5"/>
        <v>0</v>
      </c>
    </row>
    <row r="48" spans="1:12" x14ac:dyDescent="0.2">
      <c r="A48" s="59"/>
      <c r="B48" s="27"/>
      <c r="C48" s="27"/>
      <c r="D48" s="55"/>
      <c r="E48" s="105"/>
      <c r="F48" s="27"/>
      <c r="G48" s="56"/>
      <c r="H48" s="56"/>
      <c r="I48" s="98"/>
      <c r="J48" s="15">
        <f t="shared" si="3"/>
        <v>0</v>
      </c>
      <c r="K48" s="15" t="str">
        <f t="shared" si="4"/>
        <v xml:space="preserve"> </v>
      </c>
      <c r="L48" s="44">
        <f t="shared" si="5"/>
        <v>0</v>
      </c>
    </row>
    <row r="49" spans="1:12" x14ac:dyDescent="0.2">
      <c r="A49" s="59"/>
      <c r="B49" s="27"/>
      <c r="C49" s="27"/>
      <c r="D49" s="55"/>
      <c r="E49" s="105"/>
      <c r="F49" s="27"/>
      <c r="G49" s="56"/>
      <c r="H49" s="56"/>
      <c r="I49" s="98"/>
      <c r="J49" s="15">
        <f t="shared" si="3"/>
        <v>0</v>
      </c>
      <c r="K49" s="15" t="str">
        <f t="shared" si="4"/>
        <v xml:space="preserve"> </v>
      </c>
      <c r="L49" s="44">
        <f t="shared" si="5"/>
        <v>0</v>
      </c>
    </row>
    <row r="50" spans="1:12" x14ac:dyDescent="0.2">
      <c r="A50" s="59"/>
      <c r="B50" s="27"/>
      <c r="C50" s="27"/>
      <c r="D50" s="55"/>
      <c r="E50" s="105"/>
      <c r="F50" s="27"/>
      <c r="G50" s="56"/>
      <c r="H50" s="56"/>
      <c r="I50" s="98"/>
      <c r="J50" s="15">
        <f t="shared" si="3"/>
        <v>0</v>
      </c>
      <c r="K50" s="15" t="str">
        <f t="shared" si="4"/>
        <v xml:space="preserve"> </v>
      </c>
      <c r="L50" s="44">
        <f t="shared" si="5"/>
        <v>0</v>
      </c>
    </row>
    <row r="51" spans="1:12" x14ac:dyDescent="0.2">
      <c r="A51" s="59"/>
      <c r="B51" s="27"/>
      <c r="C51" s="27"/>
      <c r="D51" s="55"/>
      <c r="E51" s="105"/>
      <c r="F51" s="27"/>
      <c r="G51" s="56"/>
      <c r="H51" s="56"/>
      <c r="I51" s="98"/>
      <c r="J51" s="15">
        <f t="shared" si="3"/>
        <v>0</v>
      </c>
      <c r="K51" s="15" t="str">
        <f t="shared" si="4"/>
        <v xml:space="preserve"> </v>
      </c>
      <c r="L51" s="44">
        <f t="shared" si="5"/>
        <v>0</v>
      </c>
    </row>
    <row r="52" spans="1:12" x14ac:dyDescent="0.2">
      <c r="A52" s="59"/>
      <c r="B52" s="27"/>
      <c r="C52" s="27"/>
      <c r="D52" s="55"/>
      <c r="E52" s="105"/>
      <c r="F52" s="27"/>
      <c r="G52" s="56"/>
      <c r="H52" s="56"/>
      <c r="I52" s="98"/>
      <c r="J52" s="15">
        <f t="shared" si="3"/>
        <v>0</v>
      </c>
      <c r="K52" s="15" t="str">
        <f t="shared" si="4"/>
        <v xml:space="preserve"> </v>
      </c>
      <c r="L52" s="44">
        <f t="shared" si="5"/>
        <v>0</v>
      </c>
    </row>
    <row r="53" spans="1:12" x14ac:dyDescent="0.2">
      <c r="A53" s="59"/>
      <c r="B53" s="27"/>
      <c r="C53" s="27"/>
      <c r="D53" s="55"/>
      <c r="E53" s="105"/>
      <c r="F53" s="27"/>
      <c r="G53" s="56"/>
      <c r="H53" s="56"/>
      <c r="I53" s="98"/>
      <c r="J53" s="15">
        <f t="shared" si="3"/>
        <v>0</v>
      </c>
      <c r="K53" s="15" t="str">
        <f t="shared" si="4"/>
        <v xml:space="preserve"> </v>
      </c>
      <c r="L53" s="44">
        <f t="shared" ref="L53:L74" si="6">I53</f>
        <v>0</v>
      </c>
    </row>
    <row r="54" spans="1:12" x14ac:dyDescent="0.2">
      <c r="A54" s="59"/>
      <c r="B54" s="27"/>
      <c r="C54" s="27"/>
      <c r="D54" s="55"/>
      <c r="E54" s="105"/>
      <c r="F54" s="27"/>
      <c r="G54" s="56"/>
      <c r="H54" s="56"/>
      <c r="I54" s="98"/>
      <c r="J54" s="15">
        <f t="shared" si="3"/>
        <v>0</v>
      </c>
      <c r="K54" s="15" t="str">
        <f t="shared" si="4"/>
        <v xml:space="preserve"> </v>
      </c>
      <c r="L54" s="44">
        <f t="shared" si="6"/>
        <v>0</v>
      </c>
    </row>
    <row r="55" spans="1:12" x14ac:dyDescent="0.2">
      <c r="A55" s="59"/>
      <c r="B55" s="27"/>
      <c r="C55" s="27"/>
      <c r="D55" s="55"/>
      <c r="E55" s="105"/>
      <c r="F55" s="27"/>
      <c r="G55" s="56"/>
      <c r="H55" s="56"/>
      <c r="I55" s="98"/>
      <c r="J55" s="15">
        <f t="shared" si="3"/>
        <v>0</v>
      </c>
      <c r="K55" s="15" t="str">
        <f t="shared" si="4"/>
        <v xml:space="preserve"> </v>
      </c>
      <c r="L55" s="44">
        <f t="shared" si="6"/>
        <v>0</v>
      </c>
    </row>
    <row r="56" spans="1:12" x14ac:dyDescent="0.2">
      <c r="A56" s="59"/>
      <c r="B56" s="27"/>
      <c r="C56" s="27"/>
      <c r="D56" s="55"/>
      <c r="E56" s="105"/>
      <c r="F56" s="27"/>
      <c r="G56" s="56"/>
      <c r="H56" s="56"/>
      <c r="I56" s="98"/>
      <c r="J56" s="15">
        <f t="shared" si="3"/>
        <v>0</v>
      </c>
      <c r="K56" s="15" t="str">
        <f t="shared" si="4"/>
        <v xml:space="preserve"> </v>
      </c>
      <c r="L56" s="44">
        <f t="shared" si="6"/>
        <v>0</v>
      </c>
    </row>
    <row r="57" spans="1:12" x14ac:dyDescent="0.2">
      <c r="A57" s="59"/>
      <c r="B57" s="27"/>
      <c r="C57" s="27"/>
      <c r="D57" s="55"/>
      <c r="E57" s="105"/>
      <c r="F57" s="27"/>
      <c r="G57" s="56"/>
      <c r="H57" s="56"/>
      <c r="I57" s="98"/>
      <c r="J57" s="15">
        <f t="shared" si="3"/>
        <v>0</v>
      </c>
      <c r="K57" s="15" t="str">
        <f t="shared" si="4"/>
        <v xml:space="preserve"> </v>
      </c>
      <c r="L57" s="44">
        <f t="shared" si="6"/>
        <v>0</v>
      </c>
    </row>
    <row r="58" spans="1:12" x14ac:dyDescent="0.2">
      <c r="A58" s="59"/>
      <c r="B58" s="27"/>
      <c r="C58" s="27"/>
      <c r="D58" s="55"/>
      <c r="E58" s="105"/>
      <c r="F58" s="27"/>
      <c r="G58" s="56"/>
      <c r="H58" s="56"/>
      <c r="I58" s="98"/>
      <c r="J58" s="15">
        <f t="shared" si="3"/>
        <v>0</v>
      </c>
      <c r="K58" s="15" t="str">
        <f t="shared" si="4"/>
        <v xml:space="preserve"> </v>
      </c>
      <c r="L58" s="44">
        <f t="shared" si="6"/>
        <v>0</v>
      </c>
    </row>
    <row r="59" spans="1:12" x14ac:dyDescent="0.2">
      <c r="A59" s="59"/>
      <c r="B59" s="27"/>
      <c r="C59" s="27"/>
      <c r="D59" s="55"/>
      <c r="E59" s="105"/>
      <c r="F59" s="27"/>
      <c r="G59" s="56"/>
      <c r="H59" s="56"/>
      <c r="I59" s="98"/>
      <c r="J59" s="15">
        <f t="shared" si="3"/>
        <v>0</v>
      </c>
      <c r="K59" s="15" t="str">
        <f t="shared" si="4"/>
        <v xml:space="preserve"> </v>
      </c>
      <c r="L59" s="44">
        <f t="shared" si="6"/>
        <v>0</v>
      </c>
    </row>
    <row r="60" spans="1:12" x14ac:dyDescent="0.2">
      <c r="A60" s="59"/>
      <c r="B60" s="27"/>
      <c r="C60" s="27"/>
      <c r="D60" s="55"/>
      <c r="E60" s="105"/>
      <c r="F60" s="27"/>
      <c r="G60" s="56"/>
      <c r="H60" s="56"/>
      <c r="I60" s="98"/>
      <c r="J60" s="15">
        <f t="shared" si="3"/>
        <v>0</v>
      </c>
      <c r="K60" s="15" t="str">
        <f t="shared" si="4"/>
        <v xml:space="preserve"> </v>
      </c>
      <c r="L60" s="44">
        <f t="shared" si="6"/>
        <v>0</v>
      </c>
    </row>
    <row r="61" spans="1:12" x14ac:dyDescent="0.2">
      <c r="A61" s="59"/>
      <c r="B61" s="27"/>
      <c r="C61" s="27"/>
      <c r="D61" s="55"/>
      <c r="E61" s="105"/>
      <c r="F61" s="27"/>
      <c r="G61" s="56"/>
      <c r="H61" s="56"/>
      <c r="I61" s="98"/>
      <c r="J61" s="15">
        <f t="shared" si="3"/>
        <v>0</v>
      </c>
      <c r="K61" s="15" t="str">
        <f t="shared" si="4"/>
        <v xml:space="preserve"> </v>
      </c>
      <c r="L61" s="44">
        <f t="shared" si="6"/>
        <v>0</v>
      </c>
    </row>
    <row r="62" spans="1:12" x14ac:dyDescent="0.2">
      <c r="A62" s="59"/>
      <c r="B62" s="27"/>
      <c r="C62" s="27"/>
      <c r="D62" s="55"/>
      <c r="E62" s="105"/>
      <c r="F62" s="27"/>
      <c r="G62" s="56"/>
      <c r="H62" s="56"/>
      <c r="I62" s="98"/>
      <c r="J62" s="15">
        <f t="shared" si="3"/>
        <v>0</v>
      </c>
      <c r="K62" s="15" t="str">
        <f t="shared" si="4"/>
        <v xml:space="preserve"> </v>
      </c>
      <c r="L62" s="44">
        <f t="shared" si="6"/>
        <v>0</v>
      </c>
    </row>
    <row r="63" spans="1:12" x14ac:dyDescent="0.2">
      <c r="A63" s="59"/>
      <c r="B63" s="27"/>
      <c r="C63" s="27"/>
      <c r="D63" s="55"/>
      <c r="E63" s="105"/>
      <c r="F63" s="27"/>
      <c r="G63" s="56"/>
      <c r="H63" s="56"/>
      <c r="I63" s="98"/>
      <c r="J63" s="15">
        <f t="shared" si="3"/>
        <v>0</v>
      </c>
      <c r="K63" s="15" t="str">
        <f t="shared" si="4"/>
        <v xml:space="preserve"> </v>
      </c>
      <c r="L63" s="44">
        <f t="shared" si="6"/>
        <v>0</v>
      </c>
    </row>
    <row r="64" spans="1:12" x14ac:dyDescent="0.2">
      <c r="A64" s="59"/>
      <c r="B64" s="27"/>
      <c r="C64" s="27"/>
      <c r="D64" s="55"/>
      <c r="E64" s="105"/>
      <c r="F64" s="27"/>
      <c r="G64" s="56"/>
      <c r="H64" s="56"/>
      <c r="I64" s="98"/>
      <c r="J64" s="15">
        <f t="shared" si="3"/>
        <v>0</v>
      </c>
      <c r="K64" s="15" t="str">
        <f t="shared" si="4"/>
        <v xml:space="preserve"> </v>
      </c>
      <c r="L64" s="44">
        <f t="shared" si="6"/>
        <v>0</v>
      </c>
    </row>
    <row r="65" spans="1:12" x14ac:dyDescent="0.2">
      <c r="A65" s="59"/>
      <c r="B65" s="27"/>
      <c r="C65" s="27"/>
      <c r="D65" s="55"/>
      <c r="E65" s="105"/>
      <c r="F65" s="27"/>
      <c r="G65" s="56"/>
      <c r="H65" s="56"/>
      <c r="I65" s="98"/>
      <c r="J65" s="15">
        <f t="shared" si="3"/>
        <v>0</v>
      </c>
      <c r="K65" s="15" t="str">
        <f t="shared" si="4"/>
        <v xml:space="preserve"> </v>
      </c>
      <c r="L65" s="44">
        <f t="shared" si="6"/>
        <v>0</v>
      </c>
    </row>
    <row r="66" spans="1:12" x14ac:dyDescent="0.2">
      <c r="A66" s="59"/>
      <c r="B66" s="27"/>
      <c r="C66" s="27"/>
      <c r="D66" s="55"/>
      <c r="E66" s="105"/>
      <c r="F66" s="27"/>
      <c r="G66" s="56"/>
      <c r="H66" s="56"/>
      <c r="I66" s="98"/>
      <c r="J66" s="15">
        <f t="shared" si="3"/>
        <v>0</v>
      </c>
      <c r="K66" s="15" t="str">
        <f t="shared" si="4"/>
        <v xml:space="preserve"> </v>
      </c>
      <c r="L66" s="44">
        <f t="shared" si="6"/>
        <v>0</v>
      </c>
    </row>
    <row r="67" spans="1:12" x14ac:dyDescent="0.2">
      <c r="A67" s="59"/>
      <c r="B67" s="27"/>
      <c r="C67" s="27"/>
      <c r="D67" s="55"/>
      <c r="E67" s="105"/>
      <c r="F67" s="27"/>
      <c r="G67" s="56"/>
      <c r="H67" s="56"/>
      <c r="I67" s="98"/>
      <c r="J67" s="15">
        <f t="shared" si="3"/>
        <v>0</v>
      </c>
      <c r="K67" s="15" t="str">
        <f t="shared" si="4"/>
        <v xml:space="preserve"> </v>
      </c>
      <c r="L67" s="44">
        <f t="shared" si="6"/>
        <v>0</v>
      </c>
    </row>
    <row r="68" spans="1:12" x14ac:dyDescent="0.2">
      <c r="A68" s="59"/>
      <c r="B68" s="27"/>
      <c r="C68" s="27"/>
      <c r="D68" s="55"/>
      <c r="E68" s="105"/>
      <c r="F68" s="27"/>
      <c r="G68" s="56"/>
      <c r="H68" s="56"/>
      <c r="I68" s="98"/>
      <c r="J68" s="15">
        <f t="shared" si="3"/>
        <v>0</v>
      </c>
      <c r="K68" s="15" t="str">
        <f t="shared" si="4"/>
        <v xml:space="preserve"> </v>
      </c>
      <c r="L68" s="44">
        <f t="shared" si="6"/>
        <v>0</v>
      </c>
    </row>
    <row r="69" spans="1:12" x14ac:dyDescent="0.2">
      <c r="A69" s="59"/>
      <c r="B69" s="27"/>
      <c r="C69" s="27"/>
      <c r="D69" s="55"/>
      <c r="E69" s="105"/>
      <c r="F69" s="27"/>
      <c r="G69" s="56"/>
      <c r="H69" s="56"/>
      <c r="I69" s="98"/>
      <c r="J69" s="15">
        <f t="shared" si="3"/>
        <v>0</v>
      </c>
      <c r="K69" s="15" t="str">
        <f t="shared" si="4"/>
        <v xml:space="preserve"> </v>
      </c>
      <c r="L69" s="44">
        <f t="shared" si="6"/>
        <v>0</v>
      </c>
    </row>
    <row r="70" spans="1:12" x14ac:dyDescent="0.2">
      <c r="A70" s="59"/>
      <c r="B70" s="27"/>
      <c r="C70" s="27"/>
      <c r="D70" s="55"/>
      <c r="E70" s="105"/>
      <c r="F70" s="27"/>
      <c r="G70" s="56"/>
      <c r="H70" s="56"/>
      <c r="I70" s="98"/>
      <c r="J70" s="15">
        <f t="shared" ref="J70:J93" si="7">C70</f>
        <v>0</v>
      </c>
      <c r="K70" s="15" t="str">
        <f t="shared" ref="K70:K93" si="8">IF(D70="bio","b",IF(D70="SIQO","s"," "))</f>
        <v xml:space="preserve"> </v>
      </c>
      <c r="L70" s="44">
        <f t="shared" si="6"/>
        <v>0</v>
      </c>
    </row>
    <row r="71" spans="1:12" x14ac:dyDescent="0.2">
      <c r="A71" s="59"/>
      <c r="B71" s="27"/>
      <c r="C71" s="27"/>
      <c r="D71" s="55"/>
      <c r="E71" s="105"/>
      <c r="F71" s="27"/>
      <c r="G71" s="56"/>
      <c r="H71" s="56"/>
      <c r="I71" s="98"/>
      <c r="J71" s="15">
        <f t="shared" si="7"/>
        <v>0</v>
      </c>
      <c r="K71" s="15" t="str">
        <f t="shared" si="8"/>
        <v xml:space="preserve"> </v>
      </c>
      <c r="L71" s="44">
        <f t="shared" si="6"/>
        <v>0</v>
      </c>
    </row>
    <row r="72" spans="1:12" x14ac:dyDescent="0.2">
      <c r="A72" s="59"/>
      <c r="B72" s="27"/>
      <c r="C72" s="27"/>
      <c r="D72" s="55"/>
      <c r="E72" s="105"/>
      <c r="F72" s="27"/>
      <c r="G72" s="56"/>
      <c r="H72" s="56"/>
      <c r="I72" s="98"/>
      <c r="J72" s="15">
        <f t="shared" si="7"/>
        <v>0</v>
      </c>
      <c r="K72" s="15" t="str">
        <f t="shared" si="8"/>
        <v xml:space="preserve"> </v>
      </c>
      <c r="L72" s="44">
        <f t="shared" si="6"/>
        <v>0</v>
      </c>
    </row>
    <row r="73" spans="1:12" x14ac:dyDescent="0.2">
      <c r="A73" s="59"/>
      <c r="B73" s="27"/>
      <c r="C73" s="27"/>
      <c r="D73" s="55"/>
      <c r="E73" s="105"/>
      <c r="F73" s="27"/>
      <c r="G73" s="56"/>
      <c r="H73" s="56"/>
      <c r="I73" s="98"/>
      <c r="J73" s="15">
        <f t="shared" si="7"/>
        <v>0</v>
      </c>
      <c r="K73" s="15" t="str">
        <f t="shared" si="8"/>
        <v xml:space="preserve"> </v>
      </c>
      <c r="L73" s="44">
        <f t="shared" si="6"/>
        <v>0</v>
      </c>
    </row>
    <row r="74" spans="1:12" x14ac:dyDescent="0.2">
      <c r="A74" s="59"/>
      <c r="B74" s="27"/>
      <c r="C74" s="27"/>
      <c r="D74" s="55"/>
      <c r="E74" s="105"/>
      <c r="F74" s="27"/>
      <c r="G74" s="56"/>
      <c r="H74" s="56"/>
      <c r="I74" s="98"/>
      <c r="J74" s="15">
        <f t="shared" si="7"/>
        <v>0</v>
      </c>
      <c r="K74" s="15" t="str">
        <f t="shared" si="8"/>
        <v xml:space="preserve"> </v>
      </c>
      <c r="L74" s="44">
        <f t="shared" si="6"/>
        <v>0</v>
      </c>
    </row>
    <row r="75" spans="1:12" x14ac:dyDescent="0.2">
      <c r="A75" s="59"/>
      <c r="B75" s="27"/>
      <c r="C75" s="27"/>
      <c r="D75" s="55"/>
      <c r="E75" s="105"/>
      <c r="F75" s="27"/>
      <c r="G75" s="56"/>
      <c r="H75" s="56"/>
      <c r="I75" s="98"/>
      <c r="J75" s="15">
        <f t="shared" si="7"/>
        <v>0</v>
      </c>
      <c r="K75" s="15" t="str">
        <f t="shared" si="8"/>
        <v xml:space="preserve"> </v>
      </c>
      <c r="L75" s="44">
        <f t="shared" ref="L75:L85" si="9">I75</f>
        <v>0</v>
      </c>
    </row>
    <row r="76" spans="1:12" x14ac:dyDescent="0.2">
      <c r="A76" s="59"/>
      <c r="B76" s="27"/>
      <c r="C76" s="27"/>
      <c r="D76" s="55"/>
      <c r="E76" s="105"/>
      <c r="F76" s="27"/>
      <c r="G76" s="56"/>
      <c r="H76" s="56"/>
      <c r="I76" s="98"/>
      <c r="J76" s="15">
        <f t="shared" si="7"/>
        <v>0</v>
      </c>
      <c r="K76" s="15" t="str">
        <f t="shared" si="8"/>
        <v xml:space="preserve"> </v>
      </c>
      <c r="L76" s="44">
        <f t="shared" si="9"/>
        <v>0</v>
      </c>
    </row>
    <row r="77" spans="1:12" x14ac:dyDescent="0.2">
      <c r="A77" s="59"/>
      <c r="B77" s="27"/>
      <c r="C77" s="27"/>
      <c r="D77" s="55"/>
      <c r="E77" s="105"/>
      <c r="F77" s="27"/>
      <c r="G77" s="56"/>
      <c r="H77" s="56"/>
      <c r="I77" s="98"/>
      <c r="J77" s="15">
        <f t="shared" si="7"/>
        <v>0</v>
      </c>
      <c r="K77" s="15" t="str">
        <f t="shared" si="8"/>
        <v xml:space="preserve"> </v>
      </c>
      <c r="L77" s="44">
        <f t="shared" si="9"/>
        <v>0</v>
      </c>
    </row>
    <row r="78" spans="1:12" x14ac:dyDescent="0.2">
      <c r="A78" s="59"/>
      <c r="B78" s="27"/>
      <c r="C78" s="27"/>
      <c r="D78" s="55"/>
      <c r="E78" s="105"/>
      <c r="F78" s="27"/>
      <c r="G78" s="56"/>
      <c r="H78" s="56"/>
      <c r="I78" s="98"/>
      <c r="J78" s="15">
        <f t="shared" si="7"/>
        <v>0</v>
      </c>
      <c r="K78" s="15" t="str">
        <f t="shared" si="8"/>
        <v xml:space="preserve"> </v>
      </c>
      <c r="L78" s="44">
        <f t="shared" si="9"/>
        <v>0</v>
      </c>
    </row>
    <row r="79" spans="1:12" x14ac:dyDescent="0.2">
      <c r="A79" s="59"/>
      <c r="B79" s="27"/>
      <c r="C79" s="27"/>
      <c r="D79" s="55"/>
      <c r="E79" s="105"/>
      <c r="F79" s="27"/>
      <c r="G79" s="56"/>
      <c r="H79" s="56"/>
      <c r="I79" s="98"/>
      <c r="J79" s="15">
        <f t="shared" si="7"/>
        <v>0</v>
      </c>
      <c r="K79" s="15" t="str">
        <f t="shared" si="8"/>
        <v xml:space="preserve"> </v>
      </c>
      <c r="L79" s="44">
        <f t="shared" si="9"/>
        <v>0</v>
      </c>
    </row>
    <row r="80" spans="1:12" x14ac:dyDescent="0.2">
      <c r="A80" s="59"/>
      <c r="B80" s="27"/>
      <c r="C80" s="27"/>
      <c r="D80" s="55"/>
      <c r="E80" s="105"/>
      <c r="F80" s="27"/>
      <c r="G80" s="56"/>
      <c r="H80" s="56"/>
      <c r="I80" s="98"/>
      <c r="J80" s="15">
        <f t="shared" si="7"/>
        <v>0</v>
      </c>
      <c r="K80" s="15" t="str">
        <f t="shared" si="8"/>
        <v xml:space="preserve"> </v>
      </c>
      <c r="L80" s="44">
        <f t="shared" si="9"/>
        <v>0</v>
      </c>
    </row>
    <row r="81" spans="1:12" x14ac:dyDescent="0.2">
      <c r="A81" s="59"/>
      <c r="B81" s="27"/>
      <c r="C81" s="27"/>
      <c r="D81" s="55"/>
      <c r="E81" s="105"/>
      <c r="F81" s="27"/>
      <c r="G81" s="56"/>
      <c r="H81" s="56"/>
      <c r="I81" s="98"/>
      <c r="J81" s="15">
        <f t="shared" si="7"/>
        <v>0</v>
      </c>
      <c r="K81" s="15" t="str">
        <f t="shared" si="8"/>
        <v xml:space="preserve"> </v>
      </c>
      <c r="L81" s="44">
        <f t="shared" si="9"/>
        <v>0</v>
      </c>
    </row>
    <row r="82" spans="1:12" x14ac:dyDescent="0.2">
      <c r="A82" s="59"/>
      <c r="B82" s="27"/>
      <c r="C82" s="27"/>
      <c r="D82" s="55"/>
      <c r="E82" s="105"/>
      <c r="F82" s="27"/>
      <c r="G82" s="56"/>
      <c r="H82" s="56"/>
      <c r="I82" s="98"/>
      <c r="J82" s="15">
        <f t="shared" si="7"/>
        <v>0</v>
      </c>
      <c r="K82" s="15" t="str">
        <f t="shared" si="8"/>
        <v xml:space="preserve"> </v>
      </c>
      <c r="L82" s="44">
        <f t="shared" si="9"/>
        <v>0</v>
      </c>
    </row>
    <row r="83" spans="1:12" x14ac:dyDescent="0.2">
      <c r="A83" s="59"/>
      <c r="B83" s="27"/>
      <c r="C83" s="27"/>
      <c r="D83" s="55"/>
      <c r="E83" s="105"/>
      <c r="F83" s="27"/>
      <c r="G83" s="56"/>
      <c r="H83" s="56"/>
      <c r="I83" s="98"/>
      <c r="J83" s="15">
        <f t="shared" si="7"/>
        <v>0</v>
      </c>
      <c r="K83" s="15" t="str">
        <f t="shared" si="8"/>
        <v xml:space="preserve"> </v>
      </c>
      <c r="L83" s="44">
        <f t="shared" si="9"/>
        <v>0</v>
      </c>
    </row>
    <row r="84" spans="1:12" x14ac:dyDescent="0.2">
      <c r="A84" s="59"/>
      <c r="B84" s="27"/>
      <c r="C84" s="27"/>
      <c r="D84" s="55"/>
      <c r="E84" s="105"/>
      <c r="F84" s="27"/>
      <c r="G84" s="56"/>
      <c r="H84" s="56"/>
      <c r="I84" s="98"/>
      <c r="J84" s="15">
        <f t="shared" si="7"/>
        <v>0</v>
      </c>
      <c r="K84" s="15" t="str">
        <f t="shared" si="8"/>
        <v xml:space="preserve"> </v>
      </c>
      <c r="L84" s="44">
        <f t="shared" si="9"/>
        <v>0</v>
      </c>
    </row>
    <row r="85" spans="1:12" x14ac:dyDescent="0.2">
      <c r="A85" s="59"/>
      <c r="B85" s="27"/>
      <c r="C85" s="27"/>
      <c r="D85" s="55"/>
      <c r="E85" s="105"/>
      <c r="F85" s="27"/>
      <c r="G85" s="56"/>
      <c r="H85" s="56"/>
      <c r="I85" s="98"/>
      <c r="J85" s="15">
        <f t="shared" si="7"/>
        <v>0</v>
      </c>
      <c r="K85" s="15" t="str">
        <f t="shared" si="8"/>
        <v xml:space="preserve"> </v>
      </c>
      <c r="L85" s="44">
        <f t="shared" si="9"/>
        <v>0</v>
      </c>
    </row>
    <row r="86" spans="1:12" x14ac:dyDescent="0.2">
      <c r="A86" s="59"/>
      <c r="B86" s="27"/>
      <c r="C86" s="27"/>
      <c r="D86" s="55"/>
      <c r="E86" s="105"/>
      <c r="F86" s="27"/>
      <c r="G86" s="56"/>
      <c r="H86" s="56"/>
      <c r="I86" s="98"/>
      <c r="J86" s="15">
        <f t="shared" si="7"/>
        <v>0</v>
      </c>
      <c r="K86" s="15" t="str">
        <f t="shared" si="8"/>
        <v xml:space="preserve"> </v>
      </c>
      <c r="L86" s="44">
        <f t="shared" si="5"/>
        <v>0</v>
      </c>
    </row>
    <row r="87" spans="1:12" x14ac:dyDescent="0.2">
      <c r="A87" s="59"/>
      <c r="B87" s="27"/>
      <c r="C87" s="27"/>
      <c r="D87" s="55"/>
      <c r="E87" s="105"/>
      <c r="F87" s="27"/>
      <c r="G87" s="56"/>
      <c r="H87" s="56"/>
      <c r="I87" s="98"/>
      <c r="J87" s="15">
        <f t="shared" si="7"/>
        <v>0</v>
      </c>
      <c r="K87" s="15" t="str">
        <f t="shared" si="8"/>
        <v xml:space="preserve"> </v>
      </c>
      <c r="L87" s="44">
        <f t="shared" ref="L87:L90" si="10">I87</f>
        <v>0</v>
      </c>
    </row>
    <row r="88" spans="1:12" x14ac:dyDescent="0.2">
      <c r="A88" s="59"/>
      <c r="B88" s="27"/>
      <c r="C88" s="27"/>
      <c r="D88" s="55"/>
      <c r="E88" s="105"/>
      <c r="F88" s="27"/>
      <c r="G88" s="56"/>
      <c r="H88" s="56"/>
      <c r="I88" s="98"/>
      <c r="J88" s="15">
        <f t="shared" si="7"/>
        <v>0</v>
      </c>
      <c r="K88" s="15" t="str">
        <f t="shared" si="8"/>
        <v xml:space="preserve"> </v>
      </c>
      <c r="L88" s="44">
        <f t="shared" si="10"/>
        <v>0</v>
      </c>
    </row>
    <row r="89" spans="1:12" x14ac:dyDescent="0.2">
      <c r="A89" s="59"/>
      <c r="B89" s="27"/>
      <c r="C89" s="27"/>
      <c r="D89" s="55"/>
      <c r="E89" s="105"/>
      <c r="F89" s="27"/>
      <c r="G89" s="56"/>
      <c r="H89" s="56"/>
      <c r="I89" s="98"/>
      <c r="J89" s="15">
        <f t="shared" si="7"/>
        <v>0</v>
      </c>
      <c r="K89" s="15" t="str">
        <f t="shared" si="8"/>
        <v xml:space="preserve"> </v>
      </c>
      <c r="L89" s="44">
        <f t="shared" si="10"/>
        <v>0</v>
      </c>
    </row>
    <row r="90" spans="1:12" x14ac:dyDescent="0.2">
      <c r="A90" s="59"/>
      <c r="B90" s="27"/>
      <c r="C90" s="27"/>
      <c r="D90" s="55"/>
      <c r="E90" s="105"/>
      <c r="F90" s="27"/>
      <c r="G90" s="56"/>
      <c r="H90" s="56"/>
      <c r="I90" s="98"/>
      <c r="J90" s="15">
        <f t="shared" si="7"/>
        <v>0</v>
      </c>
      <c r="K90" s="15" t="str">
        <f t="shared" si="8"/>
        <v xml:space="preserve"> </v>
      </c>
      <c r="L90" s="44">
        <f t="shared" si="10"/>
        <v>0</v>
      </c>
    </row>
    <row r="91" spans="1:12" x14ac:dyDescent="0.2">
      <c r="A91" s="59"/>
      <c r="B91" s="27"/>
      <c r="C91" s="27"/>
      <c r="D91" s="55"/>
      <c r="E91" s="105"/>
      <c r="F91" s="27"/>
      <c r="G91" s="56"/>
      <c r="H91" s="56"/>
      <c r="I91" s="98"/>
      <c r="J91" s="15">
        <f t="shared" si="7"/>
        <v>0</v>
      </c>
      <c r="K91" s="15" t="str">
        <f t="shared" si="8"/>
        <v xml:space="preserve"> </v>
      </c>
      <c r="L91" s="44">
        <f>I91</f>
        <v>0</v>
      </c>
    </row>
    <row r="92" spans="1:12" x14ac:dyDescent="0.2">
      <c r="A92" s="81"/>
      <c r="B92" s="45"/>
      <c r="C92" s="45"/>
      <c r="D92" s="115"/>
      <c r="E92" s="106"/>
      <c r="F92" s="45"/>
      <c r="G92" s="58"/>
      <c r="H92" s="58"/>
      <c r="I92" s="100"/>
      <c r="J92" s="46">
        <f t="shared" si="7"/>
        <v>0</v>
      </c>
      <c r="K92" s="46" t="str">
        <f t="shared" si="8"/>
        <v xml:space="preserve"> </v>
      </c>
      <c r="L92" s="47">
        <f t="shared" si="5"/>
        <v>0</v>
      </c>
    </row>
    <row r="93" spans="1:12" x14ac:dyDescent="0.2">
      <c r="A93" s="12"/>
      <c r="B93" s="12"/>
      <c r="C93" s="12"/>
      <c r="D93" s="116"/>
      <c r="E93" s="12"/>
      <c r="F93" s="12"/>
      <c r="G93" s="82"/>
      <c r="H93" s="82"/>
      <c r="I93" s="114"/>
      <c r="J93" s="21">
        <f t="shared" si="7"/>
        <v>0</v>
      </c>
      <c r="K93" s="21" t="str">
        <f t="shared" si="8"/>
        <v xml:space="preserve"> </v>
      </c>
      <c r="L93" s="21">
        <f t="shared" si="5"/>
        <v>0</v>
      </c>
    </row>
    <row r="94" spans="1:12" x14ac:dyDescent="0.2">
      <c r="C94" s="28"/>
      <c r="D94" s="28"/>
      <c r="E94" s="28"/>
      <c r="F94" s="28"/>
      <c r="G94" s="41"/>
      <c r="H94" s="28"/>
      <c r="I94" s="21">
        <f t="shared" ref="I94" si="11">C94</f>
        <v>0</v>
      </c>
      <c r="J94" s="21" t="str">
        <f t="shared" ref="J94:J147" si="12">IF(D94="bio","b",IF(D94="SIQO","s"," "))</f>
        <v xml:space="preserve"> </v>
      </c>
      <c r="K94" s="21"/>
    </row>
    <row r="95" spans="1:12" ht="16.5" customHeight="1" x14ac:dyDescent="0.2">
      <c r="G95" s="42"/>
      <c r="I95" s="21">
        <f t="shared" ref="I95:I141" si="13">C95</f>
        <v>0</v>
      </c>
      <c r="J95" s="21" t="str">
        <f t="shared" si="12"/>
        <v xml:space="preserve"> </v>
      </c>
    </row>
    <row r="96" spans="1:12" x14ac:dyDescent="0.2">
      <c r="A96" s="18"/>
      <c r="B96" s="18"/>
      <c r="C96" s="18"/>
      <c r="D96" s="18"/>
      <c r="E96" s="18"/>
      <c r="F96" s="18"/>
      <c r="G96" s="43"/>
      <c r="H96" s="18"/>
      <c r="I96" s="21">
        <f t="shared" si="13"/>
        <v>0</v>
      </c>
      <c r="J96" s="21" t="str">
        <f t="shared" si="12"/>
        <v xml:space="preserve"> </v>
      </c>
      <c r="K96" s="2"/>
    </row>
    <row r="97" spans="7:10" x14ac:dyDescent="0.2">
      <c r="G97" s="42"/>
      <c r="I97" s="21">
        <f t="shared" si="13"/>
        <v>0</v>
      </c>
      <c r="J97" s="21" t="str">
        <f t="shared" si="12"/>
        <v xml:space="preserve"> </v>
      </c>
    </row>
    <row r="98" spans="7:10" x14ac:dyDescent="0.2">
      <c r="G98" s="42"/>
      <c r="I98" s="21">
        <f t="shared" si="13"/>
        <v>0</v>
      </c>
      <c r="J98" s="21" t="str">
        <f t="shared" si="12"/>
        <v xml:space="preserve"> </v>
      </c>
    </row>
    <row r="99" spans="7:10" x14ac:dyDescent="0.2">
      <c r="G99" s="42"/>
      <c r="I99" s="21">
        <f t="shared" si="13"/>
        <v>0</v>
      </c>
      <c r="J99" s="21" t="str">
        <f t="shared" si="12"/>
        <v xml:space="preserve"> </v>
      </c>
    </row>
    <row r="100" spans="7:10" x14ac:dyDescent="0.2">
      <c r="G100" s="42"/>
      <c r="I100" s="21">
        <f t="shared" si="13"/>
        <v>0</v>
      </c>
      <c r="J100" s="21" t="str">
        <f t="shared" si="12"/>
        <v xml:space="preserve"> </v>
      </c>
    </row>
    <row r="101" spans="7:10" x14ac:dyDescent="0.2">
      <c r="G101" s="42"/>
      <c r="I101" s="21">
        <f t="shared" si="13"/>
        <v>0</v>
      </c>
      <c r="J101" s="21" t="str">
        <f t="shared" si="12"/>
        <v xml:space="preserve"> </v>
      </c>
    </row>
    <row r="102" spans="7:10" x14ac:dyDescent="0.2">
      <c r="G102" s="42"/>
      <c r="I102" s="21">
        <f t="shared" si="13"/>
        <v>0</v>
      </c>
      <c r="J102" s="21" t="str">
        <f t="shared" si="12"/>
        <v xml:space="preserve"> </v>
      </c>
    </row>
    <row r="103" spans="7:10" x14ac:dyDescent="0.2">
      <c r="G103" s="42"/>
      <c r="I103" s="21">
        <f t="shared" si="13"/>
        <v>0</v>
      </c>
      <c r="J103" s="21" t="str">
        <f t="shared" si="12"/>
        <v xml:space="preserve"> </v>
      </c>
    </row>
    <row r="104" spans="7:10" x14ac:dyDescent="0.2">
      <c r="G104" s="42"/>
      <c r="I104" s="21">
        <f t="shared" si="13"/>
        <v>0</v>
      </c>
      <c r="J104" s="21" t="str">
        <f t="shared" si="12"/>
        <v xml:space="preserve"> </v>
      </c>
    </row>
    <row r="105" spans="7:10" x14ac:dyDescent="0.2">
      <c r="G105" s="42"/>
      <c r="I105" s="21">
        <f t="shared" si="13"/>
        <v>0</v>
      </c>
      <c r="J105" s="21" t="str">
        <f t="shared" si="12"/>
        <v xml:space="preserve"> </v>
      </c>
    </row>
    <row r="106" spans="7:10" x14ac:dyDescent="0.2">
      <c r="G106" s="42"/>
      <c r="I106" s="21">
        <f t="shared" si="13"/>
        <v>0</v>
      </c>
      <c r="J106" s="21" t="str">
        <f t="shared" si="12"/>
        <v xml:space="preserve"> </v>
      </c>
    </row>
    <row r="107" spans="7:10" x14ac:dyDescent="0.2">
      <c r="G107" s="42"/>
      <c r="I107" s="21">
        <f t="shared" si="13"/>
        <v>0</v>
      </c>
      <c r="J107" s="21" t="str">
        <f t="shared" si="12"/>
        <v xml:space="preserve"> </v>
      </c>
    </row>
    <row r="108" spans="7:10" x14ac:dyDescent="0.2">
      <c r="G108" s="42"/>
      <c r="I108" s="21">
        <f t="shared" si="13"/>
        <v>0</v>
      </c>
      <c r="J108" s="21" t="str">
        <f t="shared" si="12"/>
        <v xml:space="preserve"> </v>
      </c>
    </row>
    <row r="109" spans="7:10" x14ac:dyDescent="0.2">
      <c r="G109" s="42"/>
      <c r="I109" s="21">
        <f t="shared" si="13"/>
        <v>0</v>
      </c>
      <c r="J109" s="21" t="str">
        <f t="shared" si="12"/>
        <v xml:space="preserve"> </v>
      </c>
    </row>
    <row r="110" spans="7:10" x14ac:dyDescent="0.2">
      <c r="G110" s="42"/>
      <c r="I110" s="21">
        <f t="shared" si="13"/>
        <v>0</v>
      </c>
      <c r="J110" s="21" t="str">
        <f t="shared" si="12"/>
        <v xml:space="preserve"> </v>
      </c>
    </row>
    <row r="111" spans="7:10" x14ac:dyDescent="0.2">
      <c r="G111" s="42"/>
      <c r="I111" s="21">
        <f t="shared" si="13"/>
        <v>0</v>
      </c>
      <c r="J111" s="21" t="str">
        <f t="shared" si="12"/>
        <v xml:space="preserve"> </v>
      </c>
    </row>
    <row r="112" spans="7:10" x14ac:dyDescent="0.2">
      <c r="G112" s="42"/>
      <c r="I112" s="21">
        <f t="shared" si="13"/>
        <v>0</v>
      </c>
      <c r="J112" s="21" t="str">
        <f t="shared" si="12"/>
        <v xml:space="preserve"> </v>
      </c>
    </row>
    <row r="113" spans="7:10" x14ac:dyDescent="0.2">
      <c r="G113" s="42"/>
      <c r="I113" s="21">
        <f t="shared" si="13"/>
        <v>0</v>
      </c>
      <c r="J113" s="21" t="str">
        <f t="shared" si="12"/>
        <v xml:space="preserve"> </v>
      </c>
    </row>
    <row r="114" spans="7:10" x14ac:dyDescent="0.2">
      <c r="G114" s="42"/>
      <c r="I114" s="21">
        <f t="shared" si="13"/>
        <v>0</v>
      </c>
      <c r="J114" s="21" t="str">
        <f t="shared" si="12"/>
        <v xml:space="preserve"> </v>
      </c>
    </row>
    <row r="115" spans="7:10" x14ac:dyDescent="0.2">
      <c r="G115" s="42"/>
      <c r="I115" s="21">
        <f t="shared" si="13"/>
        <v>0</v>
      </c>
      <c r="J115" s="21" t="str">
        <f t="shared" si="12"/>
        <v xml:space="preserve"> </v>
      </c>
    </row>
    <row r="116" spans="7:10" x14ac:dyDescent="0.2">
      <c r="G116" s="42"/>
      <c r="I116" s="21">
        <f t="shared" si="13"/>
        <v>0</v>
      </c>
      <c r="J116" s="21" t="str">
        <f t="shared" si="12"/>
        <v xml:space="preserve"> </v>
      </c>
    </row>
    <row r="117" spans="7:10" x14ac:dyDescent="0.2">
      <c r="G117" s="42"/>
      <c r="I117" s="21">
        <f t="shared" si="13"/>
        <v>0</v>
      </c>
      <c r="J117" s="21" t="str">
        <f t="shared" si="12"/>
        <v xml:space="preserve"> </v>
      </c>
    </row>
    <row r="118" spans="7:10" x14ac:dyDescent="0.2">
      <c r="G118" s="42"/>
      <c r="I118" s="21">
        <f t="shared" si="13"/>
        <v>0</v>
      </c>
      <c r="J118" s="21" t="str">
        <f t="shared" si="12"/>
        <v xml:space="preserve"> </v>
      </c>
    </row>
    <row r="119" spans="7:10" x14ac:dyDescent="0.2">
      <c r="G119" s="42"/>
      <c r="I119" s="21">
        <f t="shared" si="13"/>
        <v>0</v>
      </c>
      <c r="J119" s="21" t="str">
        <f t="shared" si="12"/>
        <v xml:space="preserve"> </v>
      </c>
    </row>
    <row r="120" spans="7:10" x14ac:dyDescent="0.2">
      <c r="G120" s="42"/>
      <c r="I120" s="21">
        <f t="shared" si="13"/>
        <v>0</v>
      </c>
      <c r="J120" s="21" t="str">
        <f t="shared" si="12"/>
        <v xml:space="preserve"> </v>
      </c>
    </row>
    <row r="121" spans="7:10" x14ac:dyDescent="0.2">
      <c r="G121" s="42"/>
      <c r="I121" s="21">
        <f t="shared" si="13"/>
        <v>0</v>
      </c>
      <c r="J121" s="21" t="str">
        <f t="shared" si="12"/>
        <v xml:space="preserve"> </v>
      </c>
    </row>
    <row r="122" spans="7:10" x14ac:dyDescent="0.2">
      <c r="G122" s="42"/>
      <c r="I122" s="21">
        <f t="shared" si="13"/>
        <v>0</v>
      </c>
      <c r="J122" s="21" t="str">
        <f t="shared" si="12"/>
        <v xml:space="preserve"> </v>
      </c>
    </row>
    <row r="123" spans="7:10" x14ac:dyDescent="0.2">
      <c r="G123" s="42"/>
      <c r="I123" s="21">
        <f t="shared" si="13"/>
        <v>0</v>
      </c>
      <c r="J123" s="21" t="str">
        <f t="shared" si="12"/>
        <v xml:space="preserve"> </v>
      </c>
    </row>
    <row r="124" spans="7:10" x14ac:dyDescent="0.2">
      <c r="G124" s="42"/>
      <c r="I124" s="21">
        <f t="shared" si="13"/>
        <v>0</v>
      </c>
      <c r="J124" s="21" t="str">
        <f t="shared" si="12"/>
        <v xml:space="preserve"> </v>
      </c>
    </row>
    <row r="125" spans="7:10" x14ac:dyDescent="0.2">
      <c r="G125" s="42"/>
      <c r="I125" s="21">
        <f t="shared" si="13"/>
        <v>0</v>
      </c>
      <c r="J125" s="21" t="str">
        <f t="shared" si="12"/>
        <v xml:space="preserve"> </v>
      </c>
    </row>
    <row r="126" spans="7:10" x14ac:dyDescent="0.2">
      <c r="G126" s="42"/>
      <c r="I126" s="21">
        <f t="shared" si="13"/>
        <v>0</v>
      </c>
      <c r="J126" s="21" t="str">
        <f t="shared" si="12"/>
        <v xml:space="preserve"> </v>
      </c>
    </row>
    <row r="127" spans="7:10" x14ac:dyDescent="0.2">
      <c r="G127" s="42"/>
      <c r="I127" s="21">
        <f t="shared" si="13"/>
        <v>0</v>
      </c>
      <c r="J127" s="21" t="str">
        <f t="shared" si="12"/>
        <v xml:space="preserve"> </v>
      </c>
    </row>
    <row r="128" spans="7:10" x14ac:dyDescent="0.2">
      <c r="G128" s="42"/>
      <c r="I128" s="21">
        <f t="shared" si="13"/>
        <v>0</v>
      </c>
      <c r="J128" s="21" t="str">
        <f t="shared" si="12"/>
        <v xml:space="preserve"> </v>
      </c>
    </row>
    <row r="129" spans="7:10" x14ac:dyDescent="0.2">
      <c r="G129" s="42"/>
      <c r="I129" s="21">
        <f t="shared" si="13"/>
        <v>0</v>
      </c>
      <c r="J129" s="21" t="str">
        <f t="shared" si="12"/>
        <v xml:space="preserve"> </v>
      </c>
    </row>
    <row r="130" spans="7:10" x14ac:dyDescent="0.2">
      <c r="G130" s="42"/>
      <c r="I130" s="21">
        <f t="shared" si="13"/>
        <v>0</v>
      </c>
      <c r="J130" s="21" t="str">
        <f t="shared" si="12"/>
        <v xml:space="preserve"> </v>
      </c>
    </row>
    <row r="131" spans="7:10" x14ac:dyDescent="0.2">
      <c r="G131" s="42"/>
      <c r="I131" s="21">
        <f t="shared" si="13"/>
        <v>0</v>
      </c>
      <c r="J131" s="21" t="str">
        <f t="shared" si="12"/>
        <v xml:space="preserve"> </v>
      </c>
    </row>
    <row r="132" spans="7:10" x14ac:dyDescent="0.2">
      <c r="G132" s="42"/>
      <c r="I132" s="21">
        <f t="shared" si="13"/>
        <v>0</v>
      </c>
      <c r="J132" s="21" t="str">
        <f t="shared" si="12"/>
        <v xml:space="preserve"> </v>
      </c>
    </row>
    <row r="133" spans="7:10" x14ac:dyDescent="0.2">
      <c r="G133" s="42"/>
      <c r="I133" s="21">
        <f t="shared" si="13"/>
        <v>0</v>
      </c>
      <c r="J133" s="21" t="str">
        <f t="shared" si="12"/>
        <v xml:space="preserve"> </v>
      </c>
    </row>
    <row r="134" spans="7:10" x14ac:dyDescent="0.2">
      <c r="G134" s="42"/>
      <c r="I134" s="21">
        <f t="shared" si="13"/>
        <v>0</v>
      </c>
      <c r="J134" s="21" t="str">
        <f t="shared" si="12"/>
        <v xml:space="preserve"> </v>
      </c>
    </row>
    <row r="135" spans="7:10" x14ac:dyDescent="0.2">
      <c r="G135" s="42"/>
      <c r="I135" s="21">
        <f t="shared" si="13"/>
        <v>0</v>
      </c>
      <c r="J135" s="21" t="str">
        <f t="shared" si="12"/>
        <v xml:space="preserve"> </v>
      </c>
    </row>
    <row r="136" spans="7:10" x14ac:dyDescent="0.2">
      <c r="G136" s="42"/>
      <c r="I136" s="21">
        <f t="shared" si="13"/>
        <v>0</v>
      </c>
      <c r="J136" s="21" t="str">
        <f t="shared" si="12"/>
        <v xml:space="preserve"> </v>
      </c>
    </row>
    <row r="137" spans="7:10" x14ac:dyDescent="0.2">
      <c r="G137" s="42"/>
      <c r="I137" s="21">
        <f t="shared" si="13"/>
        <v>0</v>
      </c>
      <c r="J137" s="21" t="str">
        <f t="shared" si="12"/>
        <v xml:space="preserve"> </v>
      </c>
    </row>
    <row r="138" spans="7:10" x14ac:dyDescent="0.2">
      <c r="G138" s="42"/>
      <c r="I138" s="21">
        <f t="shared" si="13"/>
        <v>0</v>
      </c>
      <c r="J138" s="21" t="str">
        <f t="shared" si="12"/>
        <v xml:space="preserve"> </v>
      </c>
    </row>
    <row r="139" spans="7:10" x14ac:dyDescent="0.2">
      <c r="G139" s="42"/>
      <c r="I139" s="21">
        <f t="shared" si="13"/>
        <v>0</v>
      </c>
      <c r="J139" s="21" t="str">
        <f t="shared" si="12"/>
        <v xml:space="preserve"> </v>
      </c>
    </row>
    <row r="140" spans="7:10" x14ac:dyDescent="0.2">
      <c r="G140" s="42"/>
      <c r="I140" s="21">
        <f t="shared" si="13"/>
        <v>0</v>
      </c>
      <c r="J140" s="21" t="str">
        <f t="shared" si="12"/>
        <v xml:space="preserve"> </v>
      </c>
    </row>
    <row r="141" spans="7:10" x14ac:dyDescent="0.2">
      <c r="G141" s="42"/>
      <c r="I141" s="21">
        <f t="shared" si="13"/>
        <v>0</v>
      </c>
      <c r="J141" s="21" t="str">
        <f t="shared" si="12"/>
        <v xml:space="preserve"> </v>
      </c>
    </row>
    <row r="142" spans="7:10" x14ac:dyDescent="0.2">
      <c r="G142" s="42"/>
      <c r="I142" s="21">
        <f t="shared" ref="I142:I205" si="14">C142</f>
        <v>0</v>
      </c>
      <c r="J142" s="21" t="str">
        <f t="shared" si="12"/>
        <v xml:space="preserve"> </v>
      </c>
    </row>
    <row r="143" spans="7:10" x14ac:dyDescent="0.2">
      <c r="G143" s="42"/>
      <c r="I143" s="21">
        <f t="shared" si="14"/>
        <v>0</v>
      </c>
      <c r="J143" s="21" t="str">
        <f t="shared" si="12"/>
        <v xml:space="preserve"> </v>
      </c>
    </row>
    <row r="144" spans="7:10" x14ac:dyDescent="0.2">
      <c r="G144" s="42"/>
      <c r="I144" s="21">
        <f t="shared" si="14"/>
        <v>0</v>
      </c>
      <c r="J144" s="21" t="str">
        <f t="shared" si="12"/>
        <v xml:space="preserve"> </v>
      </c>
    </row>
    <row r="145" spans="7:10" x14ac:dyDescent="0.2">
      <c r="G145" s="42"/>
      <c r="I145" s="21">
        <f t="shared" si="14"/>
        <v>0</v>
      </c>
      <c r="J145" s="21" t="str">
        <f t="shared" si="12"/>
        <v xml:space="preserve"> </v>
      </c>
    </row>
    <row r="146" spans="7:10" x14ac:dyDescent="0.2">
      <c r="G146" s="42"/>
      <c r="I146" s="21">
        <f t="shared" si="14"/>
        <v>0</v>
      </c>
      <c r="J146" s="21" t="str">
        <f t="shared" si="12"/>
        <v xml:space="preserve"> </v>
      </c>
    </row>
    <row r="147" spans="7:10" x14ac:dyDescent="0.2">
      <c r="G147" s="42"/>
      <c r="I147" s="21">
        <f t="shared" si="14"/>
        <v>0</v>
      </c>
      <c r="J147" s="21" t="str">
        <f t="shared" si="12"/>
        <v xml:space="preserve"> </v>
      </c>
    </row>
    <row r="148" spans="7:10" x14ac:dyDescent="0.2">
      <c r="G148" s="42"/>
      <c r="I148" s="21">
        <f t="shared" si="14"/>
        <v>0</v>
      </c>
      <c r="J148" s="21" t="str">
        <f t="shared" ref="J148:J211" si="15">IF(D148="bio","b",IF(D148="SIQO","s"," "))</f>
        <v xml:space="preserve"> </v>
      </c>
    </row>
    <row r="149" spans="7:10" x14ac:dyDescent="0.2">
      <c r="G149" s="42"/>
      <c r="I149" s="21">
        <f t="shared" si="14"/>
        <v>0</v>
      </c>
      <c r="J149" s="21" t="str">
        <f t="shared" si="15"/>
        <v xml:space="preserve"> </v>
      </c>
    </row>
    <row r="150" spans="7:10" x14ac:dyDescent="0.2">
      <c r="G150" s="42"/>
      <c r="I150" s="21">
        <f t="shared" si="14"/>
        <v>0</v>
      </c>
      <c r="J150" s="21" t="str">
        <f t="shared" si="15"/>
        <v xml:space="preserve"> </v>
      </c>
    </row>
    <row r="151" spans="7:10" x14ac:dyDescent="0.2">
      <c r="G151" s="42"/>
      <c r="I151" s="21">
        <f t="shared" si="14"/>
        <v>0</v>
      </c>
      <c r="J151" s="21" t="str">
        <f t="shared" si="15"/>
        <v xml:space="preserve"> </v>
      </c>
    </row>
    <row r="152" spans="7:10" x14ac:dyDescent="0.2">
      <c r="G152" s="42"/>
      <c r="I152" s="21">
        <f t="shared" si="14"/>
        <v>0</v>
      </c>
      <c r="J152" s="21" t="str">
        <f t="shared" si="15"/>
        <v xml:space="preserve"> </v>
      </c>
    </row>
    <row r="153" spans="7:10" x14ac:dyDescent="0.2">
      <c r="G153" s="42"/>
      <c r="I153" s="21">
        <f t="shared" si="14"/>
        <v>0</v>
      </c>
      <c r="J153" s="21" t="str">
        <f t="shared" si="15"/>
        <v xml:space="preserve"> </v>
      </c>
    </row>
    <row r="154" spans="7:10" x14ac:dyDescent="0.2">
      <c r="G154" s="42"/>
      <c r="I154" s="21">
        <f t="shared" si="14"/>
        <v>0</v>
      </c>
      <c r="J154" s="21" t="str">
        <f t="shared" si="15"/>
        <v xml:space="preserve"> </v>
      </c>
    </row>
    <row r="155" spans="7:10" x14ac:dyDescent="0.2">
      <c r="G155" s="42"/>
      <c r="I155" s="21">
        <f t="shared" si="14"/>
        <v>0</v>
      </c>
      <c r="J155" s="21" t="str">
        <f t="shared" si="15"/>
        <v xml:space="preserve"> </v>
      </c>
    </row>
    <row r="156" spans="7:10" x14ac:dyDescent="0.2">
      <c r="G156" s="42"/>
      <c r="I156" s="21">
        <f t="shared" si="14"/>
        <v>0</v>
      </c>
      <c r="J156" s="21" t="str">
        <f t="shared" si="15"/>
        <v xml:space="preserve"> </v>
      </c>
    </row>
    <row r="157" spans="7:10" x14ac:dyDescent="0.2">
      <c r="G157" s="42"/>
      <c r="I157" s="21">
        <f t="shared" si="14"/>
        <v>0</v>
      </c>
      <c r="J157" s="21" t="str">
        <f t="shared" si="15"/>
        <v xml:space="preserve"> </v>
      </c>
    </row>
    <row r="158" spans="7:10" x14ac:dyDescent="0.2">
      <c r="G158" s="42"/>
      <c r="I158" s="21">
        <f t="shared" si="14"/>
        <v>0</v>
      </c>
      <c r="J158" s="21" t="str">
        <f t="shared" si="15"/>
        <v xml:space="preserve"> </v>
      </c>
    </row>
    <row r="159" spans="7:10" x14ac:dyDescent="0.2">
      <c r="G159" s="42"/>
      <c r="I159" s="21">
        <f t="shared" si="14"/>
        <v>0</v>
      </c>
      <c r="J159" s="21" t="str">
        <f t="shared" si="15"/>
        <v xml:space="preserve"> </v>
      </c>
    </row>
    <row r="160" spans="7:10" x14ac:dyDescent="0.2">
      <c r="G160" s="42"/>
      <c r="I160" s="21">
        <f t="shared" si="14"/>
        <v>0</v>
      </c>
      <c r="J160" s="21" t="str">
        <f t="shared" si="15"/>
        <v xml:space="preserve"> </v>
      </c>
    </row>
    <row r="161" spans="7:10" x14ac:dyDescent="0.2">
      <c r="G161" s="42"/>
      <c r="I161" s="21">
        <f t="shared" si="14"/>
        <v>0</v>
      </c>
      <c r="J161" s="21" t="str">
        <f t="shared" si="15"/>
        <v xml:space="preserve"> </v>
      </c>
    </row>
    <row r="162" spans="7:10" x14ac:dyDescent="0.2">
      <c r="G162" s="42"/>
      <c r="I162" s="21">
        <f t="shared" si="14"/>
        <v>0</v>
      </c>
      <c r="J162" s="21" t="str">
        <f t="shared" si="15"/>
        <v xml:space="preserve"> </v>
      </c>
    </row>
    <row r="163" spans="7:10" x14ac:dyDescent="0.2">
      <c r="G163" s="42"/>
      <c r="I163" s="21">
        <f t="shared" si="14"/>
        <v>0</v>
      </c>
      <c r="J163" s="21" t="str">
        <f t="shared" si="15"/>
        <v xml:space="preserve"> </v>
      </c>
    </row>
    <row r="164" spans="7:10" x14ac:dyDescent="0.2">
      <c r="G164" s="42"/>
      <c r="I164" s="21">
        <f t="shared" si="14"/>
        <v>0</v>
      </c>
      <c r="J164" s="21" t="str">
        <f t="shared" si="15"/>
        <v xml:space="preserve"> </v>
      </c>
    </row>
    <row r="165" spans="7:10" x14ac:dyDescent="0.2">
      <c r="G165" s="42"/>
      <c r="I165" s="21">
        <f t="shared" si="14"/>
        <v>0</v>
      </c>
      <c r="J165" s="21" t="str">
        <f t="shared" si="15"/>
        <v xml:space="preserve"> </v>
      </c>
    </row>
    <row r="166" spans="7:10" x14ac:dyDescent="0.2">
      <c r="G166" s="42"/>
      <c r="I166" s="21">
        <f t="shared" si="14"/>
        <v>0</v>
      </c>
      <c r="J166" s="21" t="str">
        <f t="shared" si="15"/>
        <v xml:space="preserve"> </v>
      </c>
    </row>
    <row r="167" spans="7:10" x14ac:dyDescent="0.2">
      <c r="G167" s="42"/>
      <c r="I167" s="21">
        <f t="shared" si="14"/>
        <v>0</v>
      </c>
      <c r="J167" s="21" t="str">
        <f t="shared" si="15"/>
        <v xml:space="preserve"> </v>
      </c>
    </row>
    <row r="168" spans="7:10" x14ac:dyDescent="0.2">
      <c r="G168" s="42"/>
      <c r="I168" s="21">
        <f t="shared" si="14"/>
        <v>0</v>
      </c>
      <c r="J168" s="21" t="str">
        <f t="shared" si="15"/>
        <v xml:space="preserve"> </v>
      </c>
    </row>
    <row r="169" spans="7:10" x14ac:dyDescent="0.2">
      <c r="G169" s="42"/>
      <c r="I169" s="21">
        <f t="shared" si="14"/>
        <v>0</v>
      </c>
      <c r="J169" s="21" t="str">
        <f t="shared" si="15"/>
        <v xml:space="preserve"> </v>
      </c>
    </row>
    <row r="170" spans="7:10" x14ac:dyDescent="0.2">
      <c r="G170" s="42"/>
      <c r="I170" s="21">
        <f t="shared" si="14"/>
        <v>0</v>
      </c>
      <c r="J170" s="21" t="str">
        <f t="shared" si="15"/>
        <v xml:space="preserve"> </v>
      </c>
    </row>
    <row r="171" spans="7:10" x14ac:dyDescent="0.2">
      <c r="G171" s="42"/>
      <c r="I171" s="21">
        <f t="shared" si="14"/>
        <v>0</v>
      </c>
      <c r="J171" s="21" t="str">
        <f t="shared" si="15"/>
        <v xml:space="preserve"> </v>
      </c>
    </row>
    <row r="172" spans="7:10" x14ac:dyDescent="0.2">
      <c r="G172" s="42"/>
      <c r="I172" s="21">
        <f t="shared" si="14"/>
        <v>0</v>
      </c>
      <c r="J172" s="21" t="str">
        <f t="shared" si="15"/>
        <v xml:space="preserve"> </v>
      </c>
    </row>
    <row r="173" spans="7:10" x14ac:dyDescent="0.2">
      <c r="G173" s="42"/>
      <c r="I173" s="21">
        <f t="shared" si="14"/>
        <v>0</v>
      </c>
      <c r="J173" s="21" t="str">
        <f t="shared" si="15"/>
        <v xml:space="preserve"> </v>
      </c>
    </row>
    <row r="174" spans="7:10" x14ac:dyDescent="0.2">
      <c r="G174" s="42"/>
      <c r="I174" s="21">
        <f t="shared" si="14"/>
        <v>0</v>
      </c>
      <c r="J174" s="21" t="str">
        <f t="shared" si="15"/>
        <v xml:space="preserve"> </v>
      </c>
    </row>
    <row r="175" spans="7:10" x14ac:dyDescent="0.2">
      <c r="G175" s="42"/>
      <c r="I175" s="21">
        <f t="shared" si="14"/>
        <v>0</v>
      </c>
      <c r="J175" s="21" t="str">
        <f t="shared" si="15"/>
        <v xml:space="preserve"> </v>
      </c>
    </row>
    <row r="176" spans="7:10" x14ac:dyDescent="0.2">
      <c r="G176" s="42"/>
      <c r="I176" s="21">
        <f t="shared" si="14"/>
        <v>0</v>
      </c>
      <c r="J176" s="21" t="str">
        <f t="shared" si="15"/>
        <v xml:space="preserve"> </v>
      </c>
    </row>
    <row r="177" spans="7:10" x14ac:dyDescent="0.2">
      <c r="G177" s="42"/>
      <c r="I177" s="21">
        <f t="shared" si="14"/>
        <v>0</v>
      </c>
      <c r="J177" s="21" t="str">
        <f t="shared" si="15"/>
        <v xml:space="preserve"> </v>
      </c>
    </row>
    <row r="178" spans="7:10" x14ac:dyDescent="0.2">
      <c r="G178" s="42"/>
      <c r="I178" s="21">
        <f t="shared" si="14"/>
        <v>0</v>
      </c>
      <c r="J178" s="21" t="str">
        <f t="shared" si="15"/>
        <v xml:space="preserve"> </v>
      </c>
    </row>
    <row r="179" spans="7:10" x14ac:dyDescent="0.2">
      <c r="G179" s="42"/>
      <c r="I179" s="21">
        <f t="shared" si="14"/>
        <v>0</v>
      </c>
      <c r="J179" s="21" t="str">
        <f t="shared" si="15"/>
        <v xml:space="preserve"> </v>
      </c>
    </row>
    <row r="180" spans="7:10" x14ac:dyDescent="0.2">
      <c r="G180" s="42"/>
      <c r="I180" s="21">
        <f t="shared" si="14"/>
        <v>0</v>
      </c>
      <c r="J180" s="21" t="str">
        <f t="shared" si="15"/>
        <v xml:space="preserve"> </v>
      </c>
    </row>
    <row r="181" spans="7:10" x14ac:dyDescent="0.2">
      <c r="G181" s="42"/>
      <c r="I181" s="21">
        <f t="shared" si="14"/>
        <v>0</v>
      </c>
      <c r="J181" s="21" t="str">
        <f t="shared" si="15"/>
        <v xml:space="preserve"> </v>
      </c>
    </row>
    <row r="182" spans="7:10" x14ac:dyDescent="0.2">
      <c r="G182" s="42"/>
      <c r="I182" s="21">
        <f t="shared" si="14"/>
        <v>0</v>
      </c>
      <c r="J182" s="21" t="str">
        <f t="shared" si="15"/>
        <v xml:space="preserve"> </v>
      </c>
    </row>
    <row r="183" spans="7:10" x14ac:dyDescent="0.2">
      <c r="G183" s="42"/>
      <c r="I183" s="21">
        <f t="shared" si="14"/>
        <v>0</v>
      </c>
      <c r="J183" s="21" t="str">
        <f t="shared" si="15"/>
        <v xml:space="preserve"> </v>
      </c>
    </row>
    <row r="184" spans="7:10" x14ac:dyDescent="0.2">
      <c r="G184" s="42"/>
      <c r="I184" s="21">
        <f t="shared" si="14"/>
        <v>0</v>
      </c>
      <c r="J184" s="21" t="str">
        <f t="shared" si="15"/>
        <v xml:space="preserve"> </v>
      </c>
    </row>
    <row r="185" spans="7:10" x14ac:dyDescent="0.2">
      <c r="G185" s="42"/>
      <c r="I185" s="21">
        <f t="shared" si="14"/>
        <v>0</v>
      </c>
      <c r="J185" s="21" t="str">
        <f t="shared" si="15"/>
        <v xml:space="preserve"> </v>
      </c>
    </row>
    <row r="186" spans="7:10" x14ac:dyDescent="0.2">
      <c r="G186" s="42"/>
      <c r="I186" s="21">
        <f t="shared" si="14"/>
        <v>0</v>
      </c>
      <c r="J186" s="21" t="str">
        <f t="shared" si="15"/>
        <v xml:space="preserve"> </v>
      </c>
    </row>
    <row r="187" spans="7:10" x14ac:dyDescent="0.2">
      <c r="G187" s="42"/>
      <c r="I187" s="21">
        <f t="shared" si="14"/>
        <v>0</v>
      </c>
      <c r="J187" s="21" t="str">
        <f t="shared" si="15"/>
        <v xml:space="preserve"> </v>
      </c>
    </row>
    <row r="188" spans="7:10" x14ac:dyDescent="0.2">
      <c r="G188" s="42"/>
      <c r="I188" s="21">
        <f t="shared" si="14"/>
        <v>0</v>
      </c>
      <c r="J188" s="21" t="str">
        <f t="shared" si="15"/>
        <v xml:space="preserve"> </v>
      </c>
    </row>
    <row r="189" spans="7:10" x14ac:dyDescent="0.2">
      <c r="G189" s="42"/>
      <c r="I189" s="21">
        <f t="shared" si="14"/>
        <v>0</v>
      </c>
      <c r="J189" s="21" t="str">
        <f t="shared" si="15"/>
        <v xml:space="preserve"> </v>
      </c>
    </row>
    <row r="190" spans="7:10" x14ac:dyDescent="0.2">
      <c r="G190" s="42"/>
      <c r="I190" s="21">
        <f t="shared" si="14"/>
        <v>0</v>
      </c>
      <c r="J190" s="21" t="str">
        <f t="shared" si="15"/>
        <v xml:space="preserve"> </v>
      </c>
    </row>
    <row r="191" spans="7:10" x14ac:dyDescent="0.2">
      <c r="G191" s="42"/>
      <c r="I191" s="21">
        <f t="shared" si="14"/>
        <v>0</v>
      </c>
      <c r="J191" s="21" t="str">
        <f t="shared" si="15"/>
        <v xml:space="preserve"> </v>
      </c>
    </row>
    <row r="192" spans="7:10" x14ac:dyDescent="0.2">
      <c r="G192" s="42"/>
      <c r="I192" s="21">
        <f t="shared" si="14"/>
        <v>0</v>
      </c>
      <c r="J192" s="21" t="str">
        <f t="shared" si="15"/>
        <v xml:space="preserve"> </v>
      </c>
    </row>
    <row r="193" spans="7:10" x14ac:dyDescent="0.2">
      <c r="G193" s="42"/>
      <c r="I193" s="21">
        <f t="shared" si="14"/>
        <v>0</v>
      </c>
      <c r="J193" s="21" t="str">
        <f t="shared" si="15"/>
        <v xml:space="preserve"> </v>
      </c>
    </row>
    <row r="194" spans="7:10" x14ac:dyDescent="0.2">
      <c r="G194" s="42"/>
      <c r="I194" s="21">
        <f t="shared" si="14"/>
        <v>0</v>
      </c>
      <c r="J194" s="21" t="str">
        <f t="shared" si="15"/>
        <v xml:space="preserve"> </v>
      </c>
    </row>
    <row r="195" spans="7:10" x14ac:dyDescent="0.2">
      <c r="G195" s="42"/>
      <c r="I195" s="21">
        <f t="shared" si="14"/>
        <v>0</v>
      </c>
      <c r="J195" s="21" t="str">
        <f t="shared" si="15"/>
        <v xml:space="preserve"> </v>
      </c>
    </row>
    <row r="196" spans="7:10" x14ac:dyDescent="0.2">
      <c r="G196" s="42"/>
      <c r="I196" s="21">
        <f t="shared" si="14"/>
        <v>0</v>
      </c>
      <c r="J196" s="21" t="str">
        <f t="shared" si="15"/>
        <v xml:space="preserve"> </v>
      </c>
    </row>
    <row r="197" spans="7:10" x14ac:dyDescent="0.2">
      <c r="G197" s="42"/>
      <c r="I197" s="21">
        <f t="shared" si="14"/>
        <v>0</v>
      </c>
      <c r="J197" s="21" t="str">
        <f t="shared" si="15"/>
        <v xml:space="preserve"> </v>
      </c>
    </row>
    <row r="198" spans="7:10" x14ac:dyDescent="0.2">
      <c r="G198" s="42"/>
      <c r="I198" s="21">
        <f t="shared" si="14"/>
        <v>0</v>
      </c>
      <c r="J198" s="21" t="str">
        <f t="shared" si="15"/>
        <v xml:space="preserve"> </v>
      </c>
    </row>
    <row r="199" spans="7:10" x14ac:dyDescent="0.2">
      <c r="G199" s="42"/>
      <c r="I199" s="21">
        <f t="shared" si="14"/>
        <v>0</v>
      </c>
      <c r="J199" s="21" t="str">
        <f t="shared" si="15"/>
        <v xml:space="preserve"> </v>
      </c>
    </row>
    <row r="200" spans="7:10" x14ac:dyDescent="0.2">
      <c r="G200" s="42"/>
      <c r="I200" s="21">
        <f t="shared" si="14"/>
        <v>0</v>
      </c>
      <c r="J200" s="21" t="str">
        <f t="shared" si="15"/>
        <v xml:space="preserve"> </v>
      </c>
    </row>
    <row r="201" spans="7:10" x14ac:dyDescent="0.2">
      <c r="G201" s="42"/>
      <c r="I201" s="21">
        <f t="shared" si="14"/>
        <v>0</v>
      </c>
      <c r="J201" s="21" t="str">
        <f t="shared" si="15"/>
        <v xml:space="preserve"> </v>
      </c>
    </row>
    <row r="202" spans="7:10" x14ac:dyDescent="0.2">
      <c r="G202" s="42"/>
      <c r="I202" s="21">
        <f t="shared" si="14"/>
        <v>0</v>
      </c>
      <c r="J202" s="21" t="str">
        <f t="shared" si="15"/>
        <v xml:space="preserve"> </v>
      </c>
    </row>
    <row r="203" spans="7:10" x14ac:dyDescent="0.2">
      <c r="G203" s="42"/>
      <c r="I203" s="21">
        <f t="shared" si="14"/>
        <v>0</v>
      </c>
      <c r="J203" s="21" t="str">
        <f t="shared" si="15"/>
        <v xml:space="preserve"> </v>
      </c>
    </row>
    <row r="204" spans="7:10" x14ac:dyDescent="0.2">
      <c r="G204" s="42"/>
      <c r="I204" s="21">
        <f t="shared" si="14"/>
        <v>0</v>
      </c>
      <c r="J204" s="21" t="str">
        <f t="shared" si="15"/>
        <v xml:space="preserve"> </v>
      </c>
    </row>
    <row r="205" spans="7:10" x14ac:dyDescent="0.2">
      <c r="G205" s="42"/>
      <c r="I205" s="21">
        <f t="shared" si="14"/>
        <v>0</v>
      </c>
      <c r="J205" s="21" t="str">
        <f t="shared" si="15"/>
        <v xml:space="preserve"> </v>
      </c>
    </row>
    <row r="206" spans="7:10" x14ac:dyDescent="0.2">
      <c r="G206" s="42"/>
      <c r="I206" s="21">
        <f t="shared" ref="I206:I269" si="16">C206</f>
        <v>0</v>
      </c>
      <c r="J206" s="21" t="str">
        <f t="shared" si="15"/>
        <v xml:space="preserve"> </v>
      </c>
    </row>
    <row r="207" spans="7:10" x14ac:dyDescent="0.2">
      <c r="G207" s="42"/>
      <c r="I207" s="21">
        <f t="shared" si="16"/>
        <v>0</v>
      </c>
      <c r="J207" s="21" t="str">
        <f t="shared" si="15"/>
        <v xml:space="preserve"> </v>
      </c>
    </row>
    <row r="208" spans="7:10" x14ac:dyDescent="0.2">
      <c r="G208" s="42"/>
      <c r="I208" s="21">
        <f t="shared" si="16"/>
        <v>0</v>
      </c>
      <c r="J208" s="21" t="str">
        <f t="shared" si="15"/>
        <v xml:space="preserve"> </v>
      </c>
    </row>
    <row r="209" spans="7:10" x14ac:dyDescent="0.2">
      <c r="G209" s="42"/>
      <c r="I209" s="21">
        <f t="shared" si="16"/>
        <v>0</v>
      </c>
      <c r="J209" s="21" t="str">
        <f t="shared" si="15"/>
        <v xml:space="preserve"> </v>
      </c>
    </row>
    <row r="210" spans="7:10" x14ac:dyDescent="0.2">
      <c r="G210" s="42"/>
      <c r="I210" s="21">
        <f t="shared" si="16"/>
        <v>0</v>
      </c>
      <c r="J210" s="21" t="str">
        <f t="shared" si="15"/>
        <v xml:space="preserve"> </v>
      </c>
    </row>
    <row r="211" spans="7:10" x14ac:dyDescent="0.2">
      <c r="G211" s="42"/>
      <c r="I211" s="21">
        <f t="shared" si="16"/>
        <v>0</v>
      </c>
      <c r="J211" s="21" t="str">
        <f t="shared" si="15"/>
        <v xml:space="preserve"> </v>
      </c>
    </row>
    <row r="212" spans="7:10" x14ac:dyDescent="0.2">
      <c r="G212" s="42"/>
      <c r="I212" s="21">
        <f t="shared" si="16"/>
        <v>0</v>
      </c>
      <c r="J212" s="21" t="str">
        <f t="shared" ref="J212:J275" si="17">IF(D212="bio","b",IF(D212="SIQO","s"," "))</f>
        <v xml:space="preserve"> </v>
      </c>
    </row>
    <row r="213" spans="7:10" x14ac:dyDescent="0.2">
      <c r="G213" s="42"/>
      <c r="I213" s="21">
        <f t="shared" si="16"/>
        <v>0</v>
      </c>
      <c r="J213" s="21" t="str">
        <f t="shared" si="17"/>
        <v xml:space="preserve"> </v>
      </c>
    </row>
    <row r="214" spans="7:10" x14ac:dyDescent="0.2">
      <c r="G214" s="42"/>
      <c r="I214" s="21">
        <f t="shared" si="16"/>
        <v>0</v>
      </c>
      <c r="J214" s="21" t="str">
        <f t="shared" si="17"/>
        <v xml:space="preserve"> </v>
      </c>
    </row>
    <row r="215" spans="7:10" x14ac:dyDescent="0.2">
      <c r="G215" s="42"/>
      <c r="I215" s="21">
        <f t="shared" si="16"/>
        <v>0</v>
      </c>
      <c r="J215" s="21" t="str">
        <f t="shared" si="17"/>
        <v xml:space="preserve"> </v>
      </c>
    </row>
    <row r="216" spans="7:10" x14ac:dyDescent="0.2">
      <c r="G216" s="42"/>
      <c r="I216" s="21">
        <f t="shared" si="16"/>
        <v>0</v>
      </c>
      <c r="J216" s="21" t="str">
        <f t="shared" si="17"/>
        <v xml:space="preserve"> </v>
      </c>
    </row>
    <row r="217" spans="7:10" x14ac:dyDescent="0.2">
      <c r="G217" s="42"/>
      <c r="I217" s="21">
        <f t="shared" si="16"/>
        <v>0</v>
      </c>
      <c r="J217" s="21" t="str">
        <f t="shared" si="17"/>
        <v xml:space="preserve"> </v>
      </c>
    </row>
    <row r="218" spans="7:10" x14ac:dyDescent="0.2">
      <c r="G218" s="42"/>
      <c r="I218" s="21">
        <f t="shared" si="16"/>
        <v>0</v>
      </c>
      <c r="J218" s="21" t="str">
        <f t="shared" si="17"/>
        <v xml:space="preserve"> </v>
      </c>
    </row>
    <row r="219" spans="7:10" x14ac:dyDescent="0.2">
      <c r="G219" s="42"/>
      <c r="I219" s="21">
        <f t="shared" si="16"/>
        <v>0</v>
      </c>
      <c r="J219" s="21" t="str">
        <f t="shared" si="17"/>
        <v xml:space="preserve"> </v>
      </c>
    </row>
    <row r="220" spans="7:10" x14ac:dyDescent="0.2">
      <c r="G220" s="42"/>
      <c r="I220" s="21">
        <f t="shared" si="16"/>
        <v>0</v>
      </c>
      <c r="J220" s="21" t="str">
        <f t="shared" si="17"/>
        <v xml:space="preserve"> </v>
      </c>
    </row>
    <row r="221" spans="7:10" x14ac:dyDescent="0.2">
      <c r="G221" s="42"/>
      <c r="I221" s="21">
        <f t="shared" si="16"/>
        <v>0</v>
      </c>
      <c r="J221" s="21" t="str">
        <f t="shared" si="17"/>
        <v xml:space="preserve"> </v>
      </c>
    </row>
    <row r="222" spans="7:10" x14ac:dyDescent="0.2">
      <c r="G222" s="42"/>
      <c r="I222" s="21">
        <f t="shared" si="16"/>
        <v>0</v>
      </c>
      <c r="J222" s="21" t="str">
        <f t="shared" si="17"/>
        <v xml:space="preserve"> </v>
      </c>
    </row>
    <row r="223" spans="7:10" x14ac:dyDescent="0.2">
      <c r="G223" s="42"/>
      <c r="I223" s="21">
        <f t="shared" si="16"/>
        <v>0</v>
      </c>
      <c r="J223" s="21" t="str">
        <f t="shared" si="17"/>
        <v xml:space="preserve"> </v>
      </c>
    </row>
    <row r="224" spans="7:10" x14ac:dyDescent="0.2">
      <c r="G224" s="42"/>
      <c r="I224" s="21">
        <f t="shared" si="16"/>
        <v>0</v>
      </c>
      <c r="J224" s="21" t="str">
        <f t="shared" si="17"/>
        <v xml:space="preserve"> </v>
      </c>
    </row>
    <row r="225" spans="7:10" x14ac:dyDescent="0.2">
      <c r="G225" s="42"/>
      <c r="I225" s="21">
        <f t="shared" si="16"/>
        <v>0</v>
      </c>
      <c r="J225" s="21" t="str">
        <f t="shared" si="17"/>
        <v xml:space="preserve"> </v>
      </c>
    </row>
    <row r="226" spans="7:10" x14ac:dyDescent="0.2">
      <c r="G226" s="42"/>
      <c r="I226" s="21">
        <f t="shared" si="16"/>
        <v>0</v>
      </c>
      <c r="J226" s="21" t="str">
        <f t="shared" si="17"/>
        <v xml:space="preserve"> </v>
      </c>
    </row>
    <row r="227" spans="7:10" x14ac:dyDescent="0.2">
      <c r="G227" s="42"/>
      <c r="I227" s="21">
        <f t="shared" si="16"/>
        <v>0</v>
      </c>
      <c r="J227" s="21" t="str">
        <f t="shared" si="17"/>
        <v xml:space="preserve"> </v>
      </c>
    </row>
    <row r="228" spans="7:10" x14ac:dyDescent="0.2">
      <c r="G228" s="42"/>
      <c r="I228" s="21">
        <f t="shared" si="16"/>
        <v>0</v>
      </c>
      <c r="J228" s="21" t="str">
        <f t="shared" si="17"/>
        <v xml:space="preserve"> </v>
      </c>
    </row>
    <row r="229" spans="7:10" x14ac:dyDescent="0.2">
      <c r="G229" s="42"/>
      <c r="I229" s="21">
        <f t="shared" si="16"/>
        <v>0</v>
      </c>
      <c r="J229" s="21" t="str">
        <f t="shared" si="17"/>
        <v xml:space="preserve"> </v>
      </c>
    </row>
    <row r="230" spans="7:10" x14ac:dyDescent="0.2">
      <c r="G230" s="42"/>
      <c r="I230" s="21">
        <f t="shared" si="16"/>
        <v>0</v>
      </c>
      <c r="J230" s="21" t="str">
        <f t="shared" si="17"/>
        <v xml:space="preserve"> </v>
      </c>
    </row>
    <row r="231" spans="7:10" x14ac:dyDescent="0.2">
      <c r="G231" s="42"/>
      <c r="I231" s="21">
        <f t="shared" si="16"/>
        <v>0</v>
      </c>
      <c r="J231" s="21" t="str">
        <f t="shared" si="17"/>
        <v xml:space="preserve"> </v>
      </c>
    </row>
    <row r="232" spans="7:10" x14ac:dyDescent="0.2">
      <c r="G232" s="42"/>
      <c r="I232" s="21">
        <f t="shared" si="16"/>
        <v>0</v>
      </c>
      <c r="J232" s="21" t="str">
        <f t="shared" si="17"/>
        <v xml:space="preserve"> </v>
      </c>
    </row>
    <row r="233" spans="7:10" x14ac:dyDescent="0.2">
      <c r="G233" s="42"/>
      <c r="I233" s="21">
        <f t="shared" si="16"/>
        <v>0</v>
      </c>
      <c r="J233" s="21" t="str">
        <f t="shared" si="17"/>
        <v xml:space="preserve"> </v>
      </c>
    </row>
    <row r="234" spans="7:10" x14ac:dyDescent="0.2">
      <c r="G234" s="42"/>
      <c r="I234" s="21">
        <f t="shared" si="16"/>
        <v>0</v>
      </c>
      <c r="J234" s="21" t="str">
        <f t="shared" si="17"/>
        <v xml:space="preserve"> </v>
      </c>
    </row>
    <row r="235" spans="7:10" x14ac:dyDescent="0.2">
      <c r="G235" s="42"/>
      <c r="I235" s="21">
        <f t="shared" si="16"/>
        <v>0</v>
      </c>
      <c r="J235" s="21" t="str">
        <f t="shared" si="17"/>
        <v xml:space="preserve"> </v>
      </c>
    </row>
    <row r="236" spans="7:10" x14ac:dyDescent="0.2">
      <c r="G236" s="42"/>
      <c r="I236" s="21">
        <f t="shared" si="16"/>
        <v>0</v>
      </c>
      <c r="J236" s="21" t="str">
        <f t="shared" si="17"/>
        <v xml:space="preserve"> </v>
      </c>
    </row>
    <row r="237" spans="7:10" x14ac:dyDescent="0.2">
      <c r="G237" s="42"/>
      <c r="I237" s="21">
        <f t="shared" si="16"/>
        <v>0</v>
      </c>
      <c r="J237" s="21" t="str">
        <f t="shared" si="17"/>
        <v xml:space="preserve"> </v>
      </c>
    </row>
    <row r="238" spans="7:10" x14ac:dyDescent="0.2">
      <c r="G238" s="42"/>
      <c r="I238" s="21">
        <f t="shared" si="16"/>
        <v>0</v>
      </c>
      <c r="J238" s="21" t="str">
        <f t="shared" si="17"/>
        <v xml:space="preserve"> </v>
      </c>
    </row>
    <row r="239" spans="7:10" x14ac:dyDescent="0.2">
      <c r="G239" s="42"/>
      <c r="I239" s="21">
        <f t="shared" si="16"/>
        <v>0</v>
      </c>
      <c r="J239" s="21" t="str">
        <f t="shared" si="17"/>
        <v xml:space="preserve"> </v>
      </c>
    </row>
    <row r="240" spans="7:10" x14ac:dyDescent="0.2">
      <c r="G240" s="42"/>
      <c r="I240" s="21">
        <f t="shared" si="16"/>
        <v>0</v>
      </c>
      <c r="J240" s="21" t="str">
        <f t="shared" si="17"/>
        <v xml:space="preserve"> </v>
      </c>
    </row>
    <row r="241" spans="7:10" x14ac:dyDescent="0.2">
      <c r="G241" s="42"/>
      <c r="I241" s="21">
        <f t="shared" si="16"/>
        <v>0</v>
      </c>
      <c r="J241" s="21" t="str">
        <f t="shared" si="17"/>
        <v xml:space="preserve"> </v>
      </c>
    </row>
    <row r="242" spans="7:10" x14ac:dyDescent="0.2">
      <c r="G242" s="42"/>
      <c r="I242" s="21">
        <f t="shared" si="16"/>
        <v>0</v>
      </c>
      <c r="J242" s="21" t="str">
        <f t="shared" si="17"/>
        <v xml:space="preserve"> </v>
      </c>
    </row>
    <row r="243" spans="7:10" x14ac:dyDescent="0.2">
      <c r="G243" s="42"/>
      <c r="I243" s="21">
        <f t="shared" si="16"/>
        <v>0</v>
      </c>
      <c r="J243" s="21" t="str">
        <f t="shared" si="17"/>
        <v xml:space="preserve"> </v>
      </c>
    </row>
    <row r="244" spans="7:10" x14ac:dyDescent="0.2">
      <c r="G244" s="42"/>
      <c r="I244" s="21">
        <f t="shared" si="16"/>
        <v>0</v>
      </c>
      <c r="J244" s="21" t="str">
        <f t="shared" si="17"/>
        <v xml:space="preserve"> </v>
      </c>
    </row>
    <row r="245" spans="7:10" x14ac:dyDescent="0.2">
      <c r="G245" s="42"/>
      <c r="I245" s="21">
        <f t="shared" si="16"/>
        <v>0</v>
      </c>
      <c r="J245" s="21" t="str">
        <f t="shared" si="17"/>
        <v xml:space="preserve"> </v>
      </c>
    </row>
    <row r="246" spans="7:10" x14ac:dyDescent="0.2">
      <c r="G246" s="42"/>
      <c r="I246" s="21">
        <f t="shared" si="16"/>
        <v>0</v>
      </c>
      <c r="J246" s="21" t="str">
        <f t="shared" si="17"/>
        <v xml:space="preserve"> </v>
      </c>
    </row>
    <row r="247" spans="7:10" x14ac:dyDescent="0.2">
      <c r="G247" s="42"/>
      <c r="I247" s="21">
        <f t="shared" si="16"/>
        <v>0</v>
      </c>
      <c r="J247" s="21" t="str">
        <f t="shared" si="17"/>
        <v xml:space="preserve"> </v>
      </c>
    </row>
    <row r="248" spans="7:10" x14ac:dyDescent="0.2">
      <c r="G248" s="42"/>
      <c r="I248" s="21">
        <f t="shared" si="16"/>
        <v>0</v>
      </c>
      <c r="J248" s="21" t="str">
        <f t="shared" si="17"/>
        <v xml:space="preserve"> </v>
      </c>
    </row>
    <row r="249" spans="7:10" x14ac:dyDescent="0.2">
      <c r="G249" s="42"/>
      <c r="I249" s="21">
        <f t="shared" si="16"/>
        <v>0</v>
      </c>
      <c r="J249" s="21" t="str">
        <f t="shared" si="17"/>
        <v xml:space="preserve"> </v>
      </c>
    </row>
    <row r="250" spans="7:10" x14ac:dyDescent="0.2">
      <c r="G250" s="42"/>
      <c r="I250" s="21">
        <f t="shared" si="16"/>
        <v>0</v>
      </c>
      <c r="J250" s="21" t="str">
        <f t="shared" si="17"/>
        <v xml:space="preserve"> </v>
      </c>
    </row>
    <row r="251" spans="7:10" x14ac:dyDescent="0.2">
      <c r="G251" s="42"/>
      <c r="I251" s="21">
        <f t="shared" si="16"/>
        <v>0</v>
      </c>
      <c r="J251" s="21" t="str">
        <f t="shared" si="17"/>
        <v xml:space="preserve"> </v>
      </c>
    </row>
    <row r="252" spans="7:10" x14ac:dyDescent="0.2">
      <c r="G252" s="42"/>
      <c r="I252" s="21">
        <f t="shared" si="16"/>
        <v>0</v>
      </c>
      <c r="J252" s="21" t="str">
        <f t="shared" si="17"/>
        <v xml:space="preserve"> </v>
      </c>
    </row>
    <row r="253" spans="7:10" x14ac:dyDescent="0.2">
      <c r="G253" s="42"/>
      <c r="I253" s="21">
        <f t="shared" si="16"/>
        <v>0</v>
      </c>
      <c r="J253" s="21" t="str">
        <f t="shared" si="17"/>
        <v xml:space="preserve"> </v>
      </c>
    </row>
    <row r="254" spans="7:10" x14ac:dyDescent="0.2">
      <c r="G254" s="42"/>
      <c r="I254" s="21">
        <f t="shared" si="16"/>
        <v>0</v>
      </c>
      <c r="J254" s="21" t="str">
        <f t="shared" si="17"/>
        <v xml:space="preserve"> </v>
      </c>
    </row>
    <row r="255" spans="7:10" x14ac:dyDescent="0.2">
      <c r="G255" s="42"/>
      <c r="I255" s="21">
        <f t="shared" si="16"/>
        <v>0</v>
      </c>
      <c r="J255" s="21" t="str">
        <f t="shared" si="17"/>
        <v xml:space="preserve"> </v>
      </c>
    </row>
    <row r="256" spans="7:10" x14ac:dyDescent="0.2">
      <c r="G256" s="42"/>
      <c r="I256" s="21">
        <f t="shared" si="16"/>
        <v>0</v>
      </c>
      <c r="J256" s="21" t="str">
        <f t="shared" si="17"/>
        <v xml:space="preserve"> </v>
      </c>
    </row>
    <row r="257" spans="7:10" x14ac:dyDescent="0.2">
      <c r="G257" s="42"/>
      <c r="I257" s="21">
        <f t="shared" si="16"/>
        <v>0</v>
      </c>
      <c r="J257" s="21" t="str">
        <f t="shared" si="17"/>
        <v xml:space="preserve"> </v>
      </c>
    </row>
    <row r="258" spans="7:10" x14ac:dyDescent="0.2">
      <c r="G258" s="42"/>
      <c r="I258" s="21">
        <f t="shared" si="16"/>
        <v>0</v>
      </c>
      <c r="J258" s="21" t="str">
        <f t="shared" si="17"/>
        <v xml:space="preserve"> </v>
      </c>
    </row>
    <row r="259" spans="7:10" x14ac:dyDescent="0.2">
      <c r="G259" s="42"/>
      <c r="I259" s="21">
        <f t="shared" si="16"/>
        <v>0</v>
      </c>
      <c r="J259" s="21" t="str">
        <f t="shared" si="17"/>
        <v xml:space="preserve"> </v>
      </c>
    </row>
    <row r="260" spans="7:10" x14ac:dyDescent="0.2">
      <c r="G260" s="42"/>
      <c r="I260" s="21">
        <f t="shared" si="16"/>
        <v>0</v>
      </c>
      <c r="J260" s="21" t="str">
        <f t="shared" si="17"/>
        <v xml:space="preserve"> </v>
      </c>
    </row>
    <row r="261" spans="7:10" x14ac:dyDescent="0.2">
      <c r="G261" s="42"/>
      <c r="I261" s="21">
        <f t="shared" si="16"/>
        <v>0</v>
      </c>
      <c r="J261" s="21" t="str">
        <f t="shared" si="17"/>
        <v xml:space="preserve"> </v>
      </c>
    </row>
    <row r="262" spans="7:10" x14ac:dyDescent="0.2">
      <c r="G262" s="42"/>
      <c r="I262" s="21">
        <f t="shared" si="16"/>
        <v>0</v>
      </c>
      <c r="J262" s="21" t="str">
        <f t="shared" si="17"/>
        <v xml:space="preserve"> </v>
      </c>
    </row>
    <row r="263" spans="7:10" x14ac:dyDescent="0.2">
      <c r="G263" s="42"/>
      <c r="I263" s="21">
        <f t="shared" si="16"/>
        <v>0</v>
      </c>
      <c r="J263" s="21" t="str">
        <f t="shared" si="17"/>
        <v xml:space="preserve"> </v>
      </c>
    </row>
    <row r="264" spans="7:10" x14ac:dyDescent="0.2">
      <c r="G264" s="42"/>
      <c r="I264" s="21">
        <f t="shared" si="16"/>
        <v>0</v>
      </c>
      <c r="J264" s="21" t="str">
        <f t="shared" si="17"/>
        <v xml:space="preserve"> </v>
      </c>
    </row>
    <row r="265" spans="7:10" x14ac:dyDescent="0.2">
      <c r="G265" s="42"/>
      <c r="I265" s="21">
        <f t="shared" si="16"/>
        <v>0</v>
      </c>
      <c r="J265" s="21" t="str">
        <f t="shared" si="17"/>
        <v xml:space="preserve"> </v>
      </c>
    </row>
    <row r="266" spans="7:10" x14ac:dyDescent="0.2">
      <c r="G266" s="42"/>
      <c r="I266" s="21">
        <f t="shared" si="16"/>
        <v>0</v>
      </c>
      <c r="J266" s="21" t="str">
        <f t="shared" si="17"/>
        <v xml:space="preserve"> </v>
      </c>
    </row>
    <row r="267" spans="7:10" x14ac:dyDescent="0.2">
      <c r="G267" s="42"/>
      <c r="I267" s="21">
        <f t="shared" si="16"/>
        <v>0</v>
      </c>
      <c r="J267" s="21" t="str">
        <f t="shared" si="17"/>
        <v xml:space="preserve"> </v>
      </c>
    </row>
    <row r="268" spans="7:10" x14ac:dyDescent="0.2">
      <c r="G268" s="42"/>
      <c r="I268" s="21">
        <f t="shared" si="16"/>
        <v>0</v>
      </c>
      <c r="J268" s="21" t="str">
        <f t="shared" si="17"/>
        <v xml:space="preserve"> </v>
      </c>
    </row>
    <row r="269" spans="7:10" x14ac:dyDescent="0.2">
      <c r="G269" s="42"/>
      <c r="I269" s="21">
        <f t="shared" si="16"/>
        <v>0</v>
      </c>
      <c r="J269" s="21" t="str">
        <f t="shared" si="17"/>
        <v xml:space="preserve"> </v>
      </c>
    </row>
    <row r="270" spans="7:10" x14ac:dyDescent="0.2">
      <c r="G270" s="42"/>
      <c r="I270" s="21">
        <f t="shared" ref="I270:I313" si="18">C270</f>
        <v>0</v>
      </c>
      <c r="J270" s="21" t="str">
        <f t="shared" si="17"/>
        <v xml:space="preserve"> </v>
      </c>
    </row>
    <row r="271" spans="7:10" x14ac:dyDescent="0.2">
      <c r="G271" s="42"/>
      <c r="I271" s="21">
        <f t="shared" si="18"/>
        <v>0</v>
      </c>
      <c r="J271" s="21" t="str">
        <f t="shared" si="17"/>
        <v xml:space="preserve"> </v>
      </c>
    </row>
    <row r="272" spans="7:10" x14ac:dyDescent="0.2">
      <c r="G272" s="42"/>
      <c r="I272" s="21">
        <f t="shared" si="18"/>
        <v>0</v>
      </c>
      <c r="J272" s="21" t="str">
        <f t="shared" si="17"/>
        <v xml:space="preserve"> </v>
      </c>
    </row>
    <row r="273" spans="7:10" x14ac:dyDescent="0.2">
      <c r="G273" s="42"/>
      <c r="I273" s="21">
        <f t="shared" si="18"/>
        <v>0</v>
      </c>
      <c r="J273" s="21" t="str">
        <f t="shared" si="17"/>
        <v xml:space="preserve"> </v>
      </c>
    </row>
    <row r="274" spans="7:10" x14ac:dyDescent="0.2">
      <c r="G274" s="42"/>
      <c r="I274" s="21">
        <f t="shared" si="18"/>
        <v>0</v>
      </c>
      <c r="J274" s="21" t="str">
        <f t="shared" si="17"/>
        <v xml:space="preserve"> </v>
      </c>
    </row>
    <row r="275" spans="7:10" x14ac:dyDescent="0.2">
      <c r="G275" s="42"/>
      <c r="I275" s="21">
        <f t="shared" si="18"/>
        <v>0</v>
      </c>
      <c r="J275" s="21" t="str">
        <f t="shared" si="17"/>
        <v xml:space="preserve"> </v>
      </c>
    </row>
    <row r="276" spans="7:10" x14ac:dyDescent="0.2">
      <c r="G276" s="42"/>
      <c r="I276" s="21">
        <f t="shared" si="18"/>
        <v>0</v>
      </c>
      <c r="J276" s="21" t="str">
        <f t="shared" ref="J276:J315" si="19">IF(D276="bio","b",IF(D276="SIQO","s"," "))</f>
        <v xml:space="preserve"> </v>
      </c>
    </row>
    <row r="277" spans="7:10" x14ac:dyDescent="0.2">
      <c r="G277" s="42"/>
      <c r="I277" s="21">
        <f t="shared" si="18"/>
        <v>0</v>
      </c>
      <c r="J277" s="21" t="str">
        <f t="shared" si="19"/>
        <v xml:space="preserve"> </v>
      </c>
    </row>
    <row r="278" spans="7:10" x14ac:dyDescent="0.2">
      <c r="G278" s="42"/>
      <c r="I278" s="21">
        <f t="shared" si="18"/>
        <v>0</v>
      </c>
      <c r="J278" s="21" t="str">
        <f t="shared" si="19"/>
        <v xml:space="preserve"> </v>
      </c>
    </row>
    <row r="279" spans="7:10" x14ac:dyDescent="0.2">
      <c r="G279" s="42"/>
      <c r="I279" s="21">
        <f t="shared" si="18"/>
        <v>0</v>
      </c>
      <c r="J279" s="21" t="str">
        <f t="shared" si="19"/>
        <v xml:space="preserve"> </v>
      </c>
    </row>
    <row r="280" spans="7:10" x14ac:dyDescent="0.2">
      <c r="G280" s="42"/>
      <c r="I280" s="21">
        <f t="shared" si="18"/>
        <v>0</v>
      </c>
      <c r="J280" s="21" t="str">
        <f t="shared" si="19"/>
        <v xml:space="preserve"> </v>
      </c>
    </row>
    <row r="281" spans="7:10" x14ac:dyDescent="0.2">
      <c r="G281" s="42"/>
      <c r="I281" s="21">
        <f t="shared" si="18"/>
        <v>0</v>
      </c>
      <c r="J281" s="21" t="str">
        <f t="shared" si="19"/>
        <v xml:space="preserve"> </v>
      </c>
    </row>
    <row r="282" spans="7:10" x14ac:dyDescent="0.2">
      <c r="G282" s="42"/>
      <c r="I282" s="21">
        <f t="shared" si="18"/>
        <v>0</v>
      </c>
      <c r="J282" s="21" t="str">
        <f t="shared" si="19"/>
        <v xml:space="preserve"> </v>
      </c>
    </row>
    <row r="283" spans="7:10" x14ac:dyDescent="0.2">
      <c r="G283" s="42"/>
      <c r="I283" s="21">
        <f t="shared" si="18"/>
        <v>0</v>
      </c>
      <c r="J283" s="21" t="str">
        <f t="shared" si="19"/>
        <v xml:space="preserve"> </v>
      </c>
    </row>
    <row r="284" spans="7:10" x14ac:dyDescent="0.2">
      <c r="G284" s="42"/>
      <c r="I284" s="21">
        <f t="shared" si="18"/>
        <v>0</v>
      </c>
      <c r="J284" s="21" t="str">
        <f t="shared" si="19"/>
        <v xml:space="preserve"> </v>
      </c>
    </row>
    <row r="285" spans="7:10" x14ac:dyDescent="0.2">
      <c r="G285" s="42"/>
      <c r="I285" s="21">
        <f t="shared" si="18"/>
        <v>0</v>
      </c>
      <c r="J285" s="21" t="str">
        <f t="shared" si="19"/>
        <v xml:space="preserve"> </v>
      </c>
    </row>
    <row r="286" spans="7:10" x14ac:dyDescent="0.2">
      <c r="G286" s="42"/>
      <c r="I286" s="21">
        <f t="shared" si="18"/>
        <v>0</v>
      </c>
      <c r="J286" s="21" t="str">
        <f t="shared" si="19"/>
        <v xml:space="preserve"> </v>
      </c>
    </row>
    <row r="287" spans="7:10" x14ac:dyDescent="0.2">
      <c r="G287" s="42"/>
      <c r="I287" s="21">
        <f t="shared" si="18"/>
        <v>0</v>
      </c>
      <c r="J287" s="21" t="str">
        <f t="shared" si="19"/>
        <v xml:space="preserve"> </v>
      </c>
    </row>
    <row r="288" spans="7:10" x14ac:dyDescent="0.2">
      <c r="G288" s="42"/>
      <c r="I288" s="21">
        <f t="shared" si="18"/>
        <v>0</v>
      </c>
      <c r="J288" s="21" t="str">
        <f t="shared" si="19"/>
        <v xml:space="preserve"> </v>
      </c>
    </row>
    <row r="289" spans="7:10" x14ac:dyDescent="0.2">
      <c r="G289" s="42"/>
      <c r="I289" s="21">
        <f t="shared" si="18"/>
        <v>0</v>
      </c>
      <c r="J289" s="21" t="str">
        <f t="shared" si="19"/>
        <v xml:space="preserve"> </v>
      </c>
    </row>
    <row r="290" spans="7:10" x14ac:dyDescent="0.2">
      <c r="G290" s="42"/>
      <c r="I290" s="21">
        <f t="shared" si="18"/>
        <v>0</v>
      </c>
      <c r="J290" s="21" t="str">
        <f t="shared" si="19"/>
        <v xml:space="preserve"> </v>
      </c>
    </row>
    <row r="291" spans="7:10" x14ac:dyDescent="0.2">
      <c r="G291" s="42"/>
      <c r="I291" s="21">
        <f t="shared" si="18"/>
        <v>0</v>
      </c>
      <c r="J291" s="21" t="str">
        <f t="shared" si="19"/>
        <v xml:space="preserve"> </v>
      </c>
    </row>
    <row r="292" spans="7:10" x14ac:dyDescent="0.2">
      <c r="G292" s="42"/>
      <c r="I292" s="21">
        <f t="shared" si="18"/>
        <v>0</v>
      </c>
      <c r="J292" s="21" t="str">
        <f t="shared" si="19"/>
        <v xml:space="preserve"> </v>
      </c>
    </row>
    <row r="293" spans="7:10" x14ac:dyDescent="0.2">
      <c r="G293" s="42"/>
      <c r="I293" s="21">
        <f t="shared" si="18"/>
        <v>0</v>
      </c>
      <c r="J293" s="21" t="str">
        <f t="shared" si="19"/>
        <v xml:space="preserve"> </v>
      </c>
    </row>
    <row r="294" spans="7:10" x14ac:dyDescent="0.2">
      <c r="G294" s="42"/>
      <c r="I294" s="21">
        <f t="shared" si="18"/>
        <v>0</v>
      </c>
      <c r="J294" s="21" t="str">
        <f t="shared" si="19"/>
        <v xml:space="preserve"> </v>
      </c>
    </row>
    <row r="295" spans="7:10" x14ac:dyDescent="0.2">
      <c r="G295" s="42"/>
      <c r="I295" s="21">
        <f t="shared" si="18"/>
        <v>0</v>
      </c>
      <c r="J295" s="21" t="str">
        <f t="shared" si="19"/>
        <v xml:space="preserve"> </v>
      </c>
    </row>
    <row r="296" spans="7:10" x14ac:dyDescent="0.2">
      <c r="G296" s="42"/>
      <c r="I296" s="21">
        <f t="shared" si="18"/>
        <v>0</v>
      </c>
      <c r="J296" s="21" t="str">
        <f t="shared" si="19"/>
        <v xml:space="preserve"> </v>
      </c>
    </row>
    <row r="297" spans="7:10" x14ac:dyDescent="0.2">
      <c r="G297" s="42"/>
      <c r="I297" s="21">
        <f t="shared" si="18"/>
        <v>0</v>
      </c>
      <c r="J297" s="21" t="str">
        <f t="shared" si="19"/>
        <v xml:space="preserve"> </v>
      </c>
    </row>
    <row r="298" spans="7:10" x14ac:dyDescent="0.2">
      <c r="I298" s="21">
        <f t="shared" si="18"/>
        <v>0</v>
      </c>
      <c r="J298" s="21" t="str">
        <f t="shared" si="19"/>
        <v xml:space="preserve"> </v>
      </c>
    </row>
    <row r="299" spans="7:10" x14ac:dyDescent="0.2">
      <c r="I299" s="21">
        <f t="shared" si="18"/>
        <v>0</v>
      </c>
      <c r="J299" s="21" t="str">
        <f t="shared" si="19"/>
        <v xml:space="preserve"> </v>
      </c>
    </row>
    <row r="300" spans="7:10" x14ac:dyDescent="0.2">
      <c r="I300" s="21">
        <f t="shared" si="18"/>
        <v>0</v>
      </c>
      <c r="J300" s="21" t="str">
        <f t="shared" si="19"/>
        <v xml:space="preserve"> </v>
      </c>
    </row>
    <row r="301" spans="7:10" x14ac:dyDescent="0.2">
      <c r="I301" s="21">
        <f t="shared" si="18"/>
        <v>0</v>
      </c>
      <c r="J301" s="21" t="str">
        <f t="shared" si="19"/>
        <v xml:space="preserve"> </v>
      </c>
    </row>
    <row r="302" spans="7:10" x14ac:dyDescent="0.2">
      <c r="I302" s="21">
        <f t="shared" si="18"/>
        <v>0</v>
      </c>
      <c r="J302" s="21" t="str">
        <f t="shared" si="19"/>
        <v xml:space="preserve"> </v>
      </c>
    </row>
    <row r="303" spans="7:10" x14ac:dyDescent="0.2">
      <c r="I303" s="21">
        <f t="shared" si="18"/>
        <v>0</v>
      </c>
      <c r="J303" s="21" t="str">
        <f t="shared" si="19"/>
        <v xml:space="preserve"> </v>
      </c>
    </row>
    <row r="304" spans="7:10" x14ac:dyDescent="0.2">
      <c r="I304" s="21">
        <f t="shared" si="18"/>
        <v>0</v>
      </c>
      <c r="J304" s="21" t="str">
        <f t="shared" si="19"/>
        <v xml:space="preserve"> </v>
      </c>
    </row>
    <row r="305" spans="9:10" x14ac:dyDescent="0.2">
      <c r="I305" s="21">
        <f t="shared" si="18"/>
        <v>0</v>
      </c>
      <c r="J305" s="21" t="str">
        <f t="shared" si="19"/>
        <v xml:space="preserve"> </v>
      </c>
    </row>
    <row r="306" spans="9:10" x14ac:dyDescent="0.2">
      <c r="I306" s="21">
        <f t="shared" si="18"/>
        <v>0</v>
      </c>
      <c r="J306" s="21" t="str">
        <f t="shared" si="19"/>
        <v xml:space="preserve"> </v>
      </c>
    </row>
    <row r="307" spans="9:10" x14ac:dyDescent="0.2">
      <c r="I307" s="21">
        <f t="shared" si="18"/>
        <v>0</v>
      </c>
      <c r="J307" s="21" t="str">
        <f t="shared" si="19"/>
        <v xml:space="preserve"> </v>
      </c>
    </row>
    <row r="308" spans="9:10" x14ac:dyDescent="0.2">
      <c r="I308" s="21">
        <f t="shared" si="18"/>
        <v>0</v>
      </c>
      <c r="J308" s="21" t="str">
        <f t="shared" si="19"/>
        <v xml:space="preserve"> </v>
      </c>
    </row>
    <row r="309" spans="9:10" x14ac:dyDescent="0.2">
      <c r="I309" s="21">
        <f t="shared" si="18"/>
        <v>0</v>
      </c>
      <c r="J309" s="21" t="str">
        <f t="shared" si="19"/>
        <v xml:space="preserve"> </v>
      </c>
    </row>
    <row r="310" spans="9:10" x14ac:dyDescent="0.2">
      <c r="I310" s="21">
        <f t="shared" si="18"/>
        <v>0</v>
      </c>
      <c r="J310" s="21" t="str">
        <f t="shared" si="19"/>
        <v xml:space="preserve"> </v>
      </c>
    </row>
    <row r="311" spans="9:10" x14ac:dyDescent="0.2">
      <c r="I311" s="21">
        <f t="shared" si="18"/>
        <v>0</v>
      </c>
      <c r="J311" s="21" t="str">
        <f t="shared" si="19"/>
        <v xml:space="preserve"> </v>
      </c>
    </row>
    <row r="312" spans="9:10" x14ac:dyDescent="0.2">
      <c r="I312" s="21">
        <f t="shared" si="18"/>
        <v>0</v>
      </c>
      <c r="J312" s="21" t="str">
        <f t="shared" si="19"/>
        <v xml:space="preserve"> </v>
      </c>
    </row>
    <row r="313" spans="9:10" x14ac:dyDescent="0.2">
      <c r="I313" s="21">
        <f t="shared" si="18"/>
        <v>0</v>
      </c>
      <c r="J313" s="21" t="str">
        <f t="shared" si="19"/>
        <v xml:space="preserve"> </v>
      </c>
    </row>
    <row r="314" spans="9:10" x14ac:dyDescent="0.2">
      <c r="J314" s="21" t="str">
        <f t="shared" si="19"/>
        <v xml:space="preserve"> </v>
      </c>
    </row>
    <row r="315" spans="9:10" x14ac:dyDescent="0.2">
      <c r="J315" s="21" t="str">
        <f t="shared" si="19"/>
        <v xml:space="preserve"> </v>
      </c>
    </row>
  </sheetData>
  <mergeCells count="12">
    <mergeCell ref="A2:K2"/>
    <mergeCell ref="A7:C7"/>
    <mergeCell ref="D7:E7"/>
    <mergeCell ref="F7:H7"/>
    <mergeCell ref="I7:K7"/>
    <mergeCell ref="A5:B5"/>
    <mergeCell ref="A3:K4"/>
    <mergeCell ref="B9:H9"/>
    <mergeCell ref="A11:D11"/>
    <mergeCell ref="A35:D35"/>
    <mergeCell ref="J11:L12"/>
    <mergeCell ref="J35:L36"/>
  </mergeCells>
  <phoneticPr fontId="1" type="noConversion"/>
  <dataValidations count="1">
    <dataValidation type="list" allowBlank="1" showInputMessage="1" showErrorMessage="1" sqref="D38:D313 D14:D33">
      <formula1>$M$3:$M$5</formula1>
    </dataValidation>
  </dataValidations>
  <pageMargins left="0.25" right="0.25" top="0.75" bottom="0.75" header="0.3" footer="0.3"/>
  <pageSetup paperSize="9" orientation="landscape" verticalDpi="599" r:id="rId1"/>
  <headerFooter alignWithMargins="0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Y306"/>
  <sheetViews>
    <sheetView tabSelected="1" workbookViewId="0">
      <selection activeCell="O6" sqref="O6"/>
    </sheetView>
  </sheetViews>
  <sheetFormatPr baseColWidth="10" defaultRowHeight="12.75" x14ac:dyDescent="0.2"/>
  <cols>
    <col min="1" max="1" width="5" style="1" customWidth="1"/>
    <col min="2" max="2" width="12.7109375" style="1" customWidth="1"/>
    <col min="3" max="3" width="8.7109375" style="1" customWidth="1"/>
    <col min="4" max="4" width="12.7109375" style="1" customWidth="1"/>
    <col min="5" max="5" width="8.7109375" style="1" customWidth="1"/>
    <col min="6" max="6" width="12.7109375" style="1" customWidth="1"/>
    <col min="7" max="7" width="8.7109375" style="1" customWidth="1"/>
    <col min="8" max="8" width="12.7109375" style="1" customWidth="1"/>
    <col min="9" max="9" width="8.7109375" style="1" customWidth="1"/>
    <col min="10" max="10" width="12.7109375" style="1" customWidth="1"/>
    <col min="11" max="11" width="8.7109375" style="1" customWidth="1"/>
    <col min="12" max="12" width="12.7109375" style="1" customWidth="1"/>
    <col min="13" max="13" width="8.7109375" style="1" customWidth="1"/>
    <col min="14" max="14" width="12.7109375" style="1" customWidth="1"/>
    <col min="15" max="15" width="8.7109375" style="1" customWidth="1"/>
    <col min="16" max="16" width="12.7109375" style="1" customWidth="1"/>
    <col min="17" max="17" width="8.7109375" style="1" customWidth="1"/>
    <col min="18" max="18" width="12.7109375" style="1" customWidth="1"/>
    <col min="19" max="19" width="8.7109375" style="1" customWidth="1"/>
    <col min="20" max="20" width="12.7109375" style="1" customWidth="1"/>
    <col min="21" max="21" width="8.7109375" style="1" customWidth="1"/>
    <col min="22" max="22" width="12.7109375" style="1" customWidth="1"/>
    <col min="23" max="23" width="8.7109375" style="1" customWidth="1"/>
    <col min="24" max="24" width="12.7109375" style="1" customWidth="1"/>
    <col min="25" max="25" width="8.7109375" style="1" customWidth="1"/>
    <col min="26" max="16384" width="11.42578125" style="1"/>
  </cols>
  <sheetData>
    <row r="1" spans="1:25" ht="17.45" customHeight="1" x14ac:dyDescent="0.2">
      <c r="A1" s="150" t="s">
        <v>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51"/>
    </row>
    <row r="2" spans="1:25" ht="13.15" customHeight="1" x14ac:dyDescent="0.2">
      <c r="A2" s="146" t="s">
        <v>98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8"/>
    </row>
    <row r="3" spans="1:25" ht="13.9" customHeight="1" x14ac:dyDescent="0.2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8"/>
    </row>
    <row r="4" spans="1:25" ht="15" customHeight="1" thickBot="1" x14ac:dyDescent="0.25">
      <c r="A4" s="94" t="s">
        <v>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6"/>
    </row>
    <row r="5" spans="1:25" x14ac:dyDescent="0.2">
      <c r="J5" s="5"/>
      <c r="K5" s="5"/>
      <c r="L5" s="5"/>
      <c r="M5" s="5"/>
      <c r="N5" s="5"/>
      <c r="O5" s="5"/>
      <c r="P5" s="5"/>
      <c r="Q5" s="5"/>
      <c r="R5" s="5"/>
      <c r="S5" s="5"/>
    </row>
    <row r="6" spans="1:25" ht="43.15" customHeight="1" x14ac:dyDescent="0.2">
      <c r="A6" s="152" t="s">
        <v>165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5"/>
      <c r="N6" s="5"/>
      <c r="O6" s="5"/>
      <c r="P6" s="5"/>
      <c r="Q6" s="11"/>
      <c r="R6" s="5"/>
      <c r="S6" s="5"/>
    </row>
    <row r="7" spans="1:25" x14ac:dyDescent="0.2">
      <c r="A7" s="4"/>
      <c r="C7" s="5"/>
      <c r="E7" s="5"/>
      <c r="H7" s="8"/>
      <c r="I7" s="8"/>
      <c r="J7" s="5"/>
      <c r="K7" s="9"/>
      <c r="L7" s="9"/>
      <c r="M7" s="9"/>
      <c r="N7" s="9"/>
      <c r="O7" s="9"/>
      <c r="P7" s="9"/>
      <c r="Q7" s="12"/>
      <c r="R7" s="12"/>
      <c r="S7" s="9"/>
    </row>
    <row r="8" spans="1:25" x14ac:dyDescent="0.2">
      <c r="A8" s="4" t="s">
        <v>161</v>
      </c>
      <c r="B8" s="7"/>
      <c r="C8" s="5"/>
      <c r="D8" s="7"/>
      <c r="E8" s="5"/>
      <c r="G8" s="5"/>
      <c r="H8" s="8"/>
      <c r="I8" s="8"/>
      <c r="J8" s="8"/>
      <c r="K8" s="10"/>
      <c r="L8" s="10"/>
      <c r="M8" s="13"/>
      <c r="N8" s="13"/>
      <c r="O8" s="13"/>
      <c r="P8" s="13"/>
      <c r="Q8" s="13"/>
      <c r="R8" s="13"/>
      <c r="S8" s="14"/>
    </row>
    <row r="9" spans="1:25" x14ac:dyDescent="0.2">
      <c r="A9" s="6" t="s">
        <v>162</v>
      </c>
      <c r="B9" s="6"/>
      <c r="C9" s="5"/>
      <c r="D9" s="6"/>
      <c r="E9" s="5"/>
      <c r="G9" s="5"/>
      <c r="H9" s="5"/>
      <c r="J9" s="8"/>
      <c r="K9" s="10"/>
      <c r="L9" s="10"/>
      <c r="M9" s="13"/>
      <c r="N9" s="13"/>
      <c r="O9" s="13"/>
      <c r="P9" s="13"/>
      <c r="Q9" s="13"/>
      <c r="R9" s="13"/>
      <c r="S9" s="14"/>
    </row>
    <row r="10" spans="1:25" x14ac:dyDescent="0.2">
      <c r="A10" s="6"/>
      <c r="B10" s="6"/>
      <c r="C10" s="5"/>
      <c r="D10" s="6"/>
      <c r="E10" s="5"/>
      <c r="G10" s="5"/>
      <c r="H10" s="5"/>
      <c r="J10" s="8"/>
      <c r="K10" s="10"/>
      <c r="L10" s="10"/>
      <c r="M10" s="13"/>
      <c r="N10" s="13"/>
      <c r="O10" s="13"/>
      <c r="P10" s="13"/>
      <c r="Q10" s="13"/>
      <c r="R10" s="13"/>
      <c r="S10" s="14"/>
    </row>
    <row r="11" spans="1:25" ht="15" x14ac:dyDescent="0.25">
      <c r="B11" s="118" t="s">
        <v>166</v>
      </c>
      <c r="C11" s="118"/>
      <c r="D11" s="118" t="s">
        <v>166</v>
      </c>
      <c r="E11" s="118"/>
      <c r="F11" s="118"/>
      <c r="G11" s="117"/>
    </row>
    <row r="12" spans="1:25" ht="15" x14ac:dyDescent="0.25">
      <c r="B12" s="133" t="s">
        <v>168</v>
      </c>
      <c r="C12" s="134"/>
      <c r="D12" s="133" t="s">
        <v>143</v>
      </c>
      <c r="E12" s="134"/>
      <c r="F12" s="134" t="s">
        <v>144</v>
      </c>
      <c r="G12" s="135"/>
      <c r="H12" s="134" t="s">
        <v>145</v>
      </c>
      <c r="I12" s="134" t="s">
        <v>153</v>
      </c>
      <c r="J12" s="134" t="s">
        <v>146</v>
      </c>
      <c r="K12" s="134" t="s">
        <v>154</v>
      </c>
      <c r="L12" s="134" t="s">
        <v>147</v>
      </c>
      <c r="M12" s="134" t="s">
        <v>155</v>
      </c>
      <c r="N12" s="134" t="s">
        <v>148</v>
      </c>
      <c r="O12" s="134" t="s">
        <v>156</v>
      </c>
      <c r="P12" s="134" t="s">
        <v>149</v>
      </c>
      <c r="Q12" s="134" t="s">
        <v>157</v>
      </c>
      <c r="R12" s="134" t="s">
        <v>150</v>
      </c>
      <c r="S12" s="134" t="s">
        <v>158</v>
      </c>
      <c r="T12" s="134" t="s">
        <v>151</v>
      </c>
      <c r="U12" s="134" t="s">
        <v>159</v>
      </c>
      <c r="V12" s="134" t="s">
        <v>152</v>
      </c>
      <c r="W12" s="134" t="s">
        <v>160</v>
      </c>
      <c r="X12" s="134" t="s">
        <v>169</v>
      </c>
      <c r="Y12" s="134" t="s">
        <v>160</v>
      </c>
    </row>
    <row r="13" spans="1:25" x14ac:dyDescent="0.2">
      <c r="B13" s="84"/>
      <c r="C13" s="85"/>
      <c r="D13" s="84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6"/>
      <c r="X13" s="85"/>
      <c r="Y13" s="86"/>
    </row>
    <row r="14" spans="1:25" ht="14.1" customHeight="1" x14ac:dyDescent="0.2">
      <c r="B14" s="84"/>
      <c r="C14" s="85"/>
      <c r="D14" s="84"/>
      <c r="E14" s="85"/>
      <c r="F14" s="85"/>
      <c r="G14" s="85"/>
      <c r="H14" s="87">
        <v>43040</v>
      </c>
      <c r="I14" s="85"/>
      <c r="J14" s="87">
        <v>43070</v>
      </c>
      <c r="K14" s="85"/>
      <c r="L14" s="85"/>
      <c r="M14" s="85"/>
      <c r="N14" s="87">
        <v>43132</v>
      </c>
      <c r="O14" s="85"/>
      <c r="P14" s="87">
        <v>43160</v>
      </c>
      <c r="Q14" s="85"/>
      <c r="R14" s="87"/>
      <c r="S14" s="85"/>
      <c r="T14" s="87">
        <v>43221</v>
      </c>
      <c r="U14" s="85"/>
      <c r="V14" s="87">
        <v>43252</v>
      </c>
      <c r="W14" s="88"/>
      <c r="X14" s="87">
        <v>43283</v>
      </c>
      <c r="Y14" s="88"/>
    </row>
    <row r="15" spans="1:25" ht="14.1" customHeight="1" x14ac:dyDescent="0.2">
      <c r="B15" s="84"/>
      <c r="C15" s="85"/>
      <c r="D15" s="84"/>
      <c r="E15" s="85"/>
      <c r="F15" s="87">
        <v>43010</v>
      </c>
      <c r="G15" s="85"/>
      <c r="H15" s="87">
        <v>43041</v>
      </c>
      <c r="I15" s="85"/>
      <c r="J15" s="87"/>
      <c r="K15" s="85"/>
      <c r="L15" s="85"/>
      <c r="M15" s="85"/>
      <c r="N15" s="87">
        <v>43133</v>
      </c>
      <c r="O15" s="85"/>
      <c r="P15" s="87">
        <v>43161</v>
      </c>
      <c r="Q15" s="85"/>
      <c r="R15" s="87">
        <v>43192</v>
      </c>
      <c r="S15" s="85"/>
      <c r="T15" s="87">
        <v>43222</v>
      </c>
      <c r="U15" s="85"/>
      <c r="V15" s="87"/>
      <c r="W15" s="88"/>
      <c r="X15" s="87">
        <v>43284</v>
      </c>
      <c r="Y15" s="88"/>
    </row>
    <row r="16" spans="1:25" ht="14.1" customHeight="1" x14ac:dyDescent="0.2">
      <c r="B16" s="89"/>
      <c r="C16" s="85"/>
      <c r="D16" s="89"/>
      <c r="E16" s="85"/>
      <c r="F16" s="87">
        <v>43011</v>
      </c>
      <c r="G16" s="85"/>
      <c r="H16" s="87">
        <v>43042</v>
      </c>
      <c r="I16" s="85"/>
      <c r="J16" s="87"/>
      <c r="K16" s="85"/>
      <c r="L16" s="85"/>
      <c r="M16" s="85"/>
      <c r="N16" s="87"/>
      <c r="O16" s="85"/>
      <c r="P16" s="87"/>
      <c r="Q16" s="85"/>
      <c r="R16" s="87">
        <v>43193</v>
      </c>
      <c r="S16" s="85"/>
      <c r="T16" s="87">
        <v>43223</v>
      </c>
      <c r="U16" s="85"/>
      <c r="V16" s="87"/>
      <c r="W16" s="88"/>
      <c r="X16" s="87">
        <v>43285</v>
      </c>
      <c r="Y16" s="88"/>
    </row>
    <row r="17" spans="2:25" ht="14.1" customHeight="1" x14ac:dyDescent="0.2">
      <c r="B17" s="89"/>
      <c r="C17" s="85"/>
      <c r="D17" s="89">
        <v>42982</v>
      </c>
      <c r="E17" s="85"/>
      <c r="F17" s="87">
        <v>43012</v>
      </c>
      <c r="G17" s="85"/>
      <c r="H17" s="87"/>
      <c r="I17" s="85"/>
      <c r="J17" s="87">
        <v>43073</v>
      </c>
      <c r="K17" s="85"/>
      <c r="L17" s="85"/>
      <c r="M17" s="85"/>
      <c r="N17" s="87"/>
      <c r="O17" s="85"/>
      <c r="P17" s="87"/>
      <c r="Q17" s="85"/>
      <c r="R17" s="87">
        <v>43194</v>
      </c>
      <c r="S17" s="85"/>
      <c r="T17" s="87">
        <v>43224</v>
      </c>
      <c r="U17" s="85"/>
      <c r="V17" s="87">
        <v>43255</v>
      </c>
      <c r="W17" s="88"/>
      <c r="X17" s="87">
        <v>43286</v>
      </c>
      <c r="Y17" s="88"/>
    </row>
    <row r="18" spans="2:25" ht="14.1" customHeight="1" x14ac:dyDescent="0.2">
      <c r="B18" s="89"/>
      <c r="C18" s="85"/>
      <c r="D18" s="89">
        <v>42983</v>
      </c>
      <c r="E18" s="85"/>
      <c r="F18" s="87">
        <v>43013</v>
      </c>
      <c r="G18" s="85"/>
      <c r="H18" s="87"/>
      <c r="I18" s="85"/>
      <c r="J18" s="87">
        <v>43074</v>
      </c>
      <c r="K18" s="85"/>
      <c r="L18" s="85"/>
      <c r="M18" s="85"/>
      <c r="N18" s="87">
        <v>43136</v>
      </c>
      <c r="O18" s="85"/>
      <c r="P18" s="87">
        <v>43164</v>
      </c>
      <c r="Q18" s="85"/>
      <c r="R18" s="87">
        <v>43195</v>
      </c>
      <c r="S18" s="85"/>
      <c r="T18" s="87"/>
      <c r="U18" s="85"/>
      <c r="V18" s="87">
        <v>43256</v>
      </c>
      <c r="W18" s="88"/>
      <c r="X18" s="87">
        <v>43287</v>
      </c>
      <c r="Y18" s="88"/>
    </row>
    <row r="19" spans="2:25" ht="14.1" customHeight="1" x14ac:dyDescent="0.2">
      <c r="B19" s="89"/>
      <c r="C19" s="85"/>
      <c r="D19" s="89">
        <v>42984</v>
      </c>
      <c r="E19" s="85"/>
      <c r="F19" s="87">
        <v>43014</v>
      </c>
      <c r="G19" s="85"/>
      <c r="H19" s="87">
        <v>43045</v>
      </c>
      <c r="I19" s="85"/>
      <c r="J19" s="87">
        <v>43075</v>
      </c>
      <c r="K19" s="85"/>
      <c r="L19" s="85"/>
      <c r="M19" s="85"/>
      <c r="N19" s="87">
        <v>43137</v>
      </c>
      <c r="O19" s="85"/>
      <c r="P19" s="87">
        <v>43165</v>
      </c>
      <c r="Q19" s="85"/>
      <c r="R19" s="87">
        <v>43196</v>
      </c>
      <c r="S19" s="85"/>
      <c r="T19" s="87"/>
      <c r="U19" s="85"/>
      <c r="V19" s="87">
        <v>43257</v>
      </c>
      <c r="W19" s="88"/>
      <c r="X19" s="87"/>
      <c r="Y19" s="88"/>
    </row>
    <row r="20" spans="2:25" ht="14.1" customHeight="1" x14ac:dyDescent="0.2">
      <c r="B20" s="89"/>
      <c r="C20" s="85"/>
      <c r="D20" s="89">
        <v>42985</v>
      </c>
      <c r="E20" s="85"/>
      <c r="F20" s="87"/>
      <c r="G20" s="85"/>
      <c r="H20" s="87">
        <v>43046</v>
      </c>
      <c r="I20" s="85"/>
      <c r="J20" s="87">
        <v>43076</v>
      </c>
      <c r="K20" s="85"/>
      <c r="L20" s="85"/>
      <c r="M20" s="85"/>
      <c r="N20" s="87">
        <v>43138</v>
      </c>
      <c r="O20" s="85"/>
      <c r="P20" s="87">
        <v>43166</v>
      </c>
      <c r="Q20" s="85"/>
      <c r="R20" s="87"/>
      <c r="S20" s="85"/>
      <c r="T20" s="87">
        <v>43227</v>
      </c>
      <c r="U20" s="85"/>
      <c r="V20" s="87">
        <v>43258</v>
      </c>
      <c r="W20" s="88"/>
      <c r="X20" s="87"/>
      <c r="Y20" s="88"/>
    </row>
    <row r="21" spans="2:25" ht="14.1" customHeight="1" x14ac:dyDescent="0.2">
      <c r="B21" s="89"/>
      <c r="C21" s="85"/>
      <c r="D21" s="89">
        <v>42986</v>
      </c>
      <c r="E21" s="85"/>
      <c r="F21" s="87"/>
      <c r="G21" s="85"/>
      <c r="H21" s="87">
        <v>43047</v>
      </c>
      <c r="I21" s="85"/>
      <c r="J21" s="87">
        <v>43077</v>
      </c>
      <c r="K21" s="85"/>
      <c r="L21" s="87">
        <v>43108</v>
      </c>
      <c r="M21" s="85"/>
      <c r="N21" s="87">
        <v>43139</v>
      </c>
      <c r="O21" s="85"/>
      <c r="P21" s="87">
        <v>43167</v>
      </c>
      <c r="Q21" s="85"/>
      <c r="R21" s="87"/>
      <c r="S21" s="85"/>
      <c r="T21" s="87">
        <v>43228</v>
      </c>
      <c r="U21" s="85"/>
      <c r="V21" s="87">
        <v>43259</v>
      </c>
      <c r="W21" s="88"/>
      <c r="X21" s="87">
        <v>43290</v>
      </c>
      <c r="Y21" s="88"/>
    </row>
    <row r="22" spans="2:25" ht="14.1" customHeight="1" x14ac:dyDescent="0.2">
      <c r="B22" s="89"/>
      <c r="C22" s="85"/>
      <c r="D22" s="89"/>
      <c r="E22" s="85"/>
      <c r="F22" s="87">
        <v>43017</v>
      </c>
      <c r="G22" s="85"/>
      <c r="H22" s="87">
        <v>43048</v>
      </c>
      <c r="I22" s="85"/>
      <c r="J22" s="87"/>
      <c r="K22" s="85"/>
      <c r="L22" s="87">
        <v>43109</v>
      </c>
      <c r="M22" s="85"/>
      <c r="N22" s="87">
        <v>43140</v>
      </c>
      <c r="O22" s="85"/>
      <c r="P22" s="87">
        <v>43168</v>
      </c>
      <c r="Q22" s="85"/>
      <c r="R22" s="87">
        <v>43199</v>
      </c>
      <c r="S22" s="85"/>
      <c r="T22" s="87">
        <v>43229</v>
      </c>
      <c r="U22" s="85"/>
      <c r="V22" s="87"/>
      <c r="W22" s="88"/>
      <c r="X22" s="87"/>
      <c r="Y22" s="88"/>
    </row>
    <row r="23" spans="2:25" ht="14.1" customHeight="1" x14ac:dyDescent="0.2">
      <c r="B23" s="89"/>
      <c r="C23" s="85"/>
      <c r="D23" s="89"/>
      <c r="E23" s="85"/>
      <c r="F23" s="87">
        <v>43018</v>
      </c>
      <c r="G23" s="85"/>
      <c r="H23" s="87">
        <v>43049</v>
      </c>
      <c r="I23" s="85"/>
      <c r="J23" s="87"/>
      <c r="K23" s="85"/>
      <c r="L23" s="87">
        <v>43110</v>
      </c>
      <c r="M23" s="85"/>
      <c r="N23" s="87"/>
      <c r="O23" s="85"/>
      <c r="P23" s="87"/>
      <c r="Q23" s="85"/>
      <c r="R23" s="87">
        <v>43200</v>
      </c>
      <c r="S23" s="85"/>
      <c r="T23" s="87">
        <v>43230</v>
      </c>
      <c r="U23" s="85"/>
      <c r="V23" s="87"/>
      <c r="W23" s="88"/>
      <c r="X23" s="87"/>
      <c r="Y23" s="88"/>
    </row>
    <row r="24" spans="2:25" ht="14.1" customHeight="1" x14ac:dyDescent="0.2">
      <c r="B24" s="89"/>
      <c r="C24" s="85"/>
      <c r="D24" s="89">
        <v>42989</v>
      </c>
      <c r="E24" s="85"/>
      <c r="F24" s="87">
        <v>43019</v>
      </c>
      <c r="G24" s="85"/>
      <c r="H24" s="87"/>
      <c r="I24" s="85"/>
      <c r="J24" s="87">
        <v>43080</v>
      </c>
      <c r="K24" s="85"/>
      <c r="L24" s="87">
        <v>43111</v>
      </c>
      <c r="M24" s="85"/>
      <c r="N24" s="87"/>
      <c r="O24" s="85"/>
      <c r="P24" s="87"/>
      <c r="Q24" s="85"/>
      <c r="R24" s="87">
        <v>43201</v>
      </c>
      <c r="S24" s="85"/>
      <c r="T24" s="87">
        <v>43231</v>
      </c>
      <c r="U24" s="85"/>
      <c r="V24" s="87">
        <v>43262</v>
      </c>
      <c r="W24" s="88"/>
      <c r="X24" s="87"/>
      <c r="Y24" s="88"/>
    </row>
    <row r="25" spans="2:25" ht="13.5" customHeight="1" x14ac:dyDescent="0.2">
      <c r="B25" s="89"/>
      <c r="C25" s="85"/>
      <c r="D25" s="89">
        <v>42990</v>
      </c>
      <c r="E25" s="85"/>
      <c r="F25" s="87">
        <v>43020</v>
      </c>
      <c r="G25" s="85"/>
      <c r="H25" s="87"/>
      <c r="I25" s="85"/>
      <c r="J25" s="87">
        <v>43081</v>
      </c>
      <c r="K25" s="85"/>
      <c r="L25" s="87">
        <v>43112</v>
      </c>
      <c r="M25" s="85"/>
      <c r="N25" s="87">
        <v>43143</v>
      </c>
      <c r="O25" s="85"/>
      <c r="P25" s="87">
        <v>43171</v>
      </c>
      <c r="Q25" s="85"/>
      <c r="R25" s="87">
        <v>43202</v>
      </c>
      <c r="S25" s="85"/>
      <c r="T25" s="87"/>
      <c r="U25" s="85"/>
      <c r="V25" s="87">
        <v>43263</v>
      </c>
      <c r="W25" s="88"/>
      <c r="X25" s="87"/>
      <c r="Y25" s="88"/>
    </row>
    <row r="26" spans="2:25" ht="14.1" customHeight="1" x14ac:dyDescent="0.2">
      <c r="B26" s="89"/>
      <c r="C26" s="85"/>
      <c r="D26" s="89">
        <v>42991</v>
      </c>
      <c r="E26" s="85"/>
      <c r="F26" s="87">
        <v>43021</v>
      </c>
      <c r="G26" s="85"/>
      <c r="H26" s="87">
        <v>43052</v>
      </c>
      <c r="I26" s="85"/>
      <c r="J26" s="87">
        <v>43082</v>
      </c>
      <c r="K26" s="85"/>
      <c r="L26" s="87"/>
      <c r="M26" s="85"/>
      <c r="N26" s="87">
        <v>43144</v>
      </c>
      <c r="O26" s="85"/>
      <c r="P26" s="87">
        <v>43172</v>
      </c>
      <c r="Q26" s="85"/>
      <c r="R26" s="87">
        <v>43203</v>
      </c>
      <c r="S26" s="85"/>
      <c r="T26" s="87"/>
      <c r="U26" s="85"/>
      <c r="V26" s="87">
        <v>43264</v>
      </c>
      <c r="W26" s="88"/>
      <c r="X26" s="87"/>
      <c r="Y26" s="88"/>
    </row>
    <row r="27" spans="2:25" ht="14.1" customHeight="1" x14ac:dyDescent="0.2">
      <c r="B27" s="89"/>
      <c r="C27" s="85"/>
      <c r="D27" s="89">
        <v>42992</v>
      </c>
      <c r="E27" s="85"/>
      <c r="F27" s="87"/>
      <c r="G27" s="85"/>
      <c r="H27" s="87">
        <v>43053</v>
      </c>
      <c r="I27" s="85"/>
      <c r="J27" s="87">
        <v>43083</v>
      </c>
      <c r="K27" s="85"/>
      <c r="L27" s="87"/>
      <c r="M27" s="85"/>
      <c r="N27" s="87">
        <v>43145</v>
      </c>
      <c r="O27" s="85"/>
      <c r="P27" s="87">
        <v>43173</v>
      </c>
      <c r="Q27" s="85"/>
      <c r="R27" s="87"/>
      <c r="S27" s="85"/>
      <c r="T27" s="87">
        <v>43234</v>
      </c>
      <c r="U27" s="85"/>
      <c r="V27" s="87">
        <v>43265</v>
      </c>
      <c r="W27" s="88"/>
      <c r="X27" s="87"/>
      <c r="Y27" s="88"/>
    </row>
    <row r="28" spans="2:25" ht="14.1" customHeight="1" x14ac:dyDescent="0.2">
      <c r="B28" s="89"/>
      <c r="C28" s="85"/>
      <c r="D28" s="89">
        <v>42993</v>
      </c>
      <c r="E28" s="85"/>
      <c r="F28" s="87"/>
      <c r="G28" s="85"/>
      <c r="H28" s="87">
        <v>43054</v>
      </c>
      <c r="I28" s="85"/>
      <c r="J28" s="87">
        <v>43084</v>
      </c>
      <c r="K28" s="85"/>
      <c r="L28" s="87">
        <v>43115</v>
      </c>
      <c r="M28" s="85"/>
      <c r="N28" s="87">
        <v>43146</v>
      </c>
      <c r="O28" s="85"/>
      <c r="P28" s="87">
        <v>43174</v>
      </c>
      <c r="Q28" s="85"/>
      <c r="R28" s="87"/>
      <c r="S28" s="85"/>
      <c r="T28" s="87">
        <v>43235</v>
      </c>
      <c r="U28" s="85"/>
      <c r="V28" s="87">
        <v>43266</v>
      </c>
      <c r="W28" s="88"/>
      <c r="X28" s="87"/>
      <c r="Y28" s="88"/>
    </row>
    <row r="29" spans="2:25" ht="14.1" customHeight="1" x14ac:dyDescent="0.2">
      <c r="B29" s="89"/>
      <c r="C29" s="85"/>
      <c r="D29" s="89"/>
      <c r="E29" s="85"/>
      <c r="F29" s="87">
        <v>43024</v>
      </c>
      <c r="G29" s="85"/>
      <c r="H29" s="87">
        <v>43055</v>
      </c>
      <c r="I29" s="85"/>
      <c r="J29" s="87"/>
      <c r="K29" s="85"/>
      <c r="L29" s="87">
        <v>43116</v>
      </c>
      <c r="M29" s="85"/>
      <c r="N29" s="87">
        <v>43147</v>
      </c>
      <c r="O29" s="85"/>
      <c r="P29" s="87">
        <v>43175</v>
      </c>
      <c r="Q29" s="85"/>
      <c r="R29" s="87">
        <v>43206</v>
      </c>
      <c r="S29" s="85"/>
      <c r="T29" s="87">
        <v>43236</v>
      </c>
      <c r="U29" s="85"/>
      <c r="V29" s="87"/>
      <c r="W29" s="88"/>
      <c r="X29" s="87"/>
      <c r="Y29" s="88"/>
    </row>
    <row r="30" spans="2:25" ht="14.1" customHeight="1" x14ac:dyDescent="0.2">
      <c r="B30" s="89"/>
      <c r="C30" s="85"/>
      <c r="D30" s="89"/>
      <c r="E30" s="85"/>
      <c r="F30" s="87">
        <v>43025</v>
      </c>
      <c r="G30" s="85"/>
      <c r="H30" s="87">
        <v>43056</v>
      </c>
      <c r="I30" s="85"/>
      <c r="J30" s="87"/>
      <c r="K30" s="85"/>
      <c r="L30" s="87">
        <v>43117</v>
      </c>
      <c r="M30" s="85"/>
      <c r="N30" s="87"/>
      <c r="O30" s="85"/>
      <c r="P30" s="87"/>
      <c r="Q30" s="85"/>
      <c r="R30" s="87">
        <v>43207</v>
      </c>
      <c r="S30" s="85"/>
      <c r="T30" s="87">
        <v>43237</v>
      </c>
      <c r="U30" s="85"/>
      <c r="V30" s="87"/>
      <c r="W30" s="88"/>
      <c r="X30" s="87"/>
      <c r="Y30" s="88"/>
    </row>
    <row r="31" spans="2:25" ht="14.1" customHeight="1" x14ac:dyDescent="0.2">
      <c r="B31" s="89">
        <v>43332</v>
      </c>
      <c r="C31" s="85"/>
      <c r="D31" s="89">
        <v>42996</v>
      </c>
      <c r="E31" s="85"/>
      <c r="F31" s="87">
        <v>43026</v>
      </c>
      <c r="G31" s="85"/>
      <c r="H31" s="87"/>
      <c r="I31" s="85"/>
      <c r="J31" s="87">
        <v>43087</v>
      </c>
      <c r="K31" s="85"/>
      <c r="L31" s="87">
        <v>43118</v>
      </c>
      <c r="M31" s="85"/>
      <c r="N31" s="87"/>
      <c r="O31" s="85"/>
      <c r="P31" s="87"/>
      <c r="Q31" s="85"/>
      <c r="R31" s="87">
        <v>43208</v>
      </c>
      <c r="S31" s="85"/>
      <c r="T31" s="87">
        <v>43238</v>
      </c>
      <c r="U31" s="85"/>
      <c r="V31" s="87">
        <v>43269</v>
      </c>
      <c r="W31" s="88"/>
      <c r="X31" s="87"/>
      <c r="Y31" s="88"/>
    </row>
    <row r="32" spans="2:25" ht="14.1" customHeight="1" x14ac:dyDescent="0.2">
      <c r="B32" s="89">
        <v>43333</v>
      </c>
      <c r="C32" s="85"/>
      <c r="D32" s="89">
        <v>42997</v>
      </c>
      <c r="E32" s="85"/>
      <c r="F32" s="87">
        <v>43027</v>
      </c>
      <c r="G32" s="85"/>
      <c r="H32" s="87"/>
      <c r="I32" s="85"/>
      <c r="J32" s="87">
        <v>43088</v>
      </c>
      <c r="K32" s="85"/>
      <c r="L32" s="87">
        <v>43119</v>
      </c>
      <c r="M32" s="85"/>
      <c r="N32" s="87">
        <v>43150</v>
      </c>
      <c r="O32" s="85"/>
      <c r="P32" s="87">
        <v>43178</v>
      </c>
      <c r="Q32" s="85"/>
      <c r="R32" s="87">
        <v>43209</v>
      </c>
      <c r="S32" s="85"/>
      <c r="T32" s="87"/>
      <c r="U32" s="85"/>
      <c r="V32" s="87">
        <v>43270</v>
      </c>
      <c r="W32" s="88"/>
      <c r="X32" s="87"/>
      <c r="Y32" s="88"/>
    </row>
    <row r="33" spans="2:25" ht="14.1" customHeight="1" x14ac:dyDescent="0.2">
      <c r="B33" s="89">
        <v>43334</v>
      </c>
      <c r="C33" s="85"/>
      <c r="D33" s="89">
        <v>42998</v>
      </c>
      <c r="E33" s="85"/>
      <c r="F33" s="87">
        <v>43028</v>
      </c>
      <c r="G33" s="85"/>
      <c r="H33" s="87">
        <v>43059</v>
      </c>
      <c r="I33" s="85"/>
      <c r="J33" s="87">
        <v>43089</v>
      </c>
      <c r="K33" s="85"/>
      <c r="L33" s="87"/>
      <c r="M33" s="85"/>
      <c r="N33" s="87">
        <v>43151</v>
      </c>
      <c r="O33" s="85"/>
      <c r="P33" s="87">
        <v>43179</v>
      </c>
      <c r="Q33" s="85"/>
      <c r="R33" s="87">
        <v>43210</v>
      </c>
      <c r="S33" s="85"/>
      <c r="T33" s="87"/>
      <c r="U33" s="85"/>
      <c r="V33" s="87">
        <v>43271</v>
      </c>
      <c r="W33" s="88"/>
      <c r="X33" s="87"/>
      <c r="Y33" s="88"/>
    </row>
    <row r="34" spans="2:25" ht="14.1" customHeight="1" x14ac:dyDescent="0.2">
      <c r="B34" s="89">
        <v>43335</v>
      </c>
      <c r="C34" s="85"/>
      <c r="D34" s="89">
        <v>42999</v>
      </c>
      <c r="E34" s="85"/>
      <c r="F34" s="87"/>
      <c r="G34" s="85"/>
      <c r="H34" s="87">
        <v>43060</v>
      </c>
      <c r="I34" s="85"/>
      <c r="J34" s="87">
        <v>43090</v>
      </c>
      <c r="K34" s="85"/>
      <c r="L34" s="87"/>
      <c r="M34" s="85"/>
      <c r="N34" s="87">
        <v>43152</v>
      </c>
      <c r="O34" s="85"/>
      <c r="P34" s="87">
        <v>43180</v>
      </c>
      <c r="Q34" s="85"/>
      <c r="R34" s="87"/>
      <c r="S34" s="85"/>
      <c r="T34" s="87">
        <v>43241</v>
      </c>
      <c r="U34" s="85"/>
      <c r="V34" s="87">
        <v>43272</v>
      </c>
      <c r="W34" s="88"/>
      <c r="X34" s="87"/>
      <c r="Y34" s="88"/>
    </row>
    <row r="35" spans="2:25" ht="14.1" customHeight="1" x14ac:dyDescent="0.2">
      <c r="B35" s="89">
        <v>43336</v>
      </c>
      <c r="C35" s="85"/>
      <c r="D35" s="89">
        <v>43000</v>
      </c>
      <c r="E35" s="85"/>
      <c r="F35" s="87"/>
      <c r="G35" s="85"/>
      <c r="H35" s="87">
        <v>43061</v>
      </c>
      <c r="I35" s="85"/>
      <c r="J35" s="87">
        <v>43091</v>
      </c>
      <c r="K35" s="85"/>
      <c r="L35" s="87">
        <v>43122</v>
      </c>
      <c r="M35" s="85"/>
      <c r="N35" s="87">
        <v>43153</v>
      </c>
      <c r="O35" s="85"/>
      <c r="P35" s="87">
        <v>43181</v>
      </c>
      <c r="Q35" s="85"/>
      <c r="R35" s="87"/>
      <c r="S35" s="85"/>
      <c r="T35" s="87">
        <v>43242</v>
      </c>
      <c r="U35" s="85"/>
      <c r="V35" s="87">
        <v>43273</v>
      </c>
      <c r="W35" s="88"/>
      <c r="X35" s="87"/>
      <c r="Y35" s="88"/>
    </row>
    <row r="36" spans="2:25" ht="14.1" customHeight="1" x14ac:dyDescent="0.2">
      <c r="B36" s="89"/>
      <c r="C36" s="85"/>
      <c r="D36" s="89"/>
      <c r="E36" s="85"/>
      <c r="F36" s="87"/>
      <c r="G36" s="85"/>
      <c r="H36" s="87">
        <v>43062</v>
      </c>
      <c r="I36" s="85"/>
      <c r="J36" s="87"/>
      <c r="K36" s="85"/>
      <c r="L36" s="87">
        <v>43123</v>
      </c>
      <c r="M36" s="85"/>
      <c r="N36" s="87">
        <v>43154</v>
      </c>
      <c r="O36" s="85"/>
      <c r="P36" s="87">
        <v>43182</v>
      </c>
      <c r="Q36" s="85"/>
      <c r="R36" s="87">
        <v>43213</v>
      </c>
      <c r="S36" s="85"/>
      <c r="T36" s="87">
        <v>43243</v>
      </c>
      <c r="U36" s="85"/>
      <c r="V36" s="87"/>
      <c r="W36" s="88"/>
      <c r="X36" s="87"/>
      <c r="Y36" s="88"/>
    </row>
    <row r="37" spans="2:25" ht="14.1" customHeight="1" x14ac:dyDescent="0.2">
      <c r="B37" s="89"/>
      <c r="C37" s="85"/>
      <c r="D37" s="89"/>
      <c r="E37" s="85"/>
      <c r="F37" s="87"/>
      <c r="G37" s="85"/>
      <c r="H37" s="87">
        <v>43063</v>
      </c>
      <c r="I37" s="85"/>
      <c r="J37" s="87"/>
      <c r="K37" s="85"/>
      <c r="L37" s="87">
        <v>43124</v>
      </c>
      <c r="M37" s="85"/>
      <c r="N37" s="87"/>
      <c r="O37" s="85"/>
      <c r="P37" s="87"/>
      <c r="Q37" s="85"/>
      <c r="R37" s="87">
        <v>43214</v>
      </c>
      <c r="S37" s="85"/>
      <c r="T37" s="87">
        <v>43244</v>
      </c>
      <c r="U37" s="85"/>
      <c r="V37" s="87"/>
      <c r="W37" s="88"/>
      <c r="X37" s="87"/>
      <c r="Y37" s="88"/>
    </row>
    <row r="38" spans="2:25" ht="14.1" customHeight="1" x14ac:dyDescent="0.2">
      <c r="B38" s="89">
        <v>43339</v>
      </c>
      <c r="C38" s="85"/>
      <c r="D38" s="89">
        <v>43003</v>
      </c>
      <c r="E38" s="85"/>
      <c r="F38" s="87"/>
      <c r="G38" s="85"/>
      <c r="H38" s="87"/>
      <c r="I38" s="85"/>
      <c r="J38" s="87"/>
      <c r="K38" s="85"/>
      <c r="L38" s="87">
        <v>43125</v>
      </c>
      <c r="M38" s="85"/>
      <c r="N38" s="87"/>
      <c r="O38" s="85"/>
      <c r="P38" s="87"/>
      <c r="Q38" s="85"/>
      <c r="R38" s="87">
        <v>43215</v>
      </c>
      <c r="S38" s="85"/>
      <c r="T38" s="87">
        <v>43245</v>
      </c>
      <c r="U38" s="85"/>
      <c r="V38" s="87">
        <v>43276</v>
      </c>
      <c r="W38" s="88"/>
      <c r="X38" s="87"/>
      <c r="Y38" s="88"/>
    </row>
    <row r="39" spans="2:25" ht="14.1" customHeight="1" x14ac:dyDescent="0.2">
      <c r="B39" s="89">
        <v>43340</v>
      </c>
      <c r="C39" s="85"/>
      <c r="D39" s="89">
        <v>43004</v>
      </c>
      <c r="E39" s="85"/>
      <c r="F39" s="87"/>
      <c r="G39" s="85"/>
      <c r="H39" s="87"/>
      <c r="I39" s="85"/>
      <c r="J39" s="87"/>
      <c r="K39" s="85"/>
      <c r="L39" s="87">
        <v>43126</v>
      </c>
      <c r="M39" s="85"/>
      <c r="N39" s="87">
        <v>43157</v>
      </c>
      <c r="O39" s="85"/>
      <c r="P39" s="87">
        <v>43185</v>
      </c>
      <c r="Q39" s="85"/>
      <c r="R39" s="87">
        <v>43216</v>
      </c>
      <c r="S39" s="85"/>
      <c r="T39" s="87"/>
      <c r="U39" s="85"/>
      <c r="V39" s="87">
        <v>43277</v>
      </c>
      <c r="W39" s="88"/>
      <c r="X39" s="87"/>
      <c r="Y39" s="88"/>
    </row>
    <row r="40" spans="2:25" ht="14.1" customHeight="1" x14ac:dyDescent="0.2">
      <c r="B40" s="89">
        <v>43341</v>
      </c>
      <c r="C40" s="85"/>
      <c r="D40" s="89">
        <v>43005</v>
      </c>
      <c r="E40" s="85"/>
      <c r="F40" s="87"/>
      <c r="G40" s="85"/>
      <c r="H40" s="87">
        <v>43066</v>
      </c>
      <c r="I40" s="85"/>
      <c r="J40" s="87"/>
      <c r="K40" s="85"/>
      <c r="L40" s="87"/>
      <c r="M40" s="85"/>
      <c r="N40" s="87">
        <v>43158</v>
      </c>
      <c r="O40" s="85"/>
      <c r="P40" s="87">
        <v>43186</v>
      </c>
      <c r="Q40" s="85"/>
      <c r="R40" s="87">
        <v>43217</v>
      </c>
      <c r="S40" s="85"/>
      <c r="T40" s="87"/>
      <c r="U40" s="85"/>
      <c r="V40" s="87">
        <v>43278</v>
      </c>
      <c r="W40" s="88"/>
      <c r="X40" s="87"/>
      <c r="Y40" s="88"/>
    </row>
    <row r="41" spans="2:25" ht="14.1" customHeight="1" x14ac:dyDescent="0.2">
      <c r="B41" s="89">
        <v>43342</v>
      </c>
      <c r="C41" s="85"/>
      <c r="D41" s="89">
        <v>43006</v>
      </c>
      <c r="E41" s="85"/>
      <c r="F41" s="87"/>
      <c r="G41" s="85"/>
      <c r="H41" s="87">
        <v>43067</v>
      </c>
      <c r="I41" s="85"/>
      <c r="J41" s="87"/>
      <c r="K41" s="85"/>
      <c r="L41" s="87"/>
      <c r="M41" s="85"/>
      <c r="N41" s="87">
        <v>43159</v>
      </c>
      <c r="O41" s="85"/>
      <c r="P41" s="87">
        <v>43187</v>
      </c>
      <c r="Q41" s="85"/>
      <c r="R41" s="87"/>
      <c r="S41" s="85"/>
      <c r="T41" s="87">
        <v>43248</v>
      </c>
      <c r="U41" s="85"/>
      <c r="V41" s="87">
        <v>43279</v>
      </c>
      <c r="W41" s="88"/>
      <c r="X41" s="87"/>
      <c r="Y41" s="88"/>
    </row>
    <row r="42" spans="2:25" ht="14.1" customHeight="1" x14ac:dyDescent="0.2">
      <c r="B42" s="89">
        <v>43343</v>
      </c>
      <c r="C42" s="85"/>
      <c r="D42" s="89">
        <v>43007</v>
      </c>
      <c r="E42" s="85"/>
      <c r="F42" s="87"/>
      <c r="G42" s="85"/>
      <c r="H42" s="87">
        <v>43068</v>
      </c>
      <c r="I42" s="85"/>
      <c r="J42" s="87"/>
      <c r="K42" s="85"/>
      <c r="L42" s="87">
        <v>43129</v>
      </c>
      <c r="M42" s="85"/>
      <c r="N42" s="85"/>
      <c r="O42" s="85"/>
      <c r="P42" s="87">
        <v>43188</v>
      </c>
      <c r="Q42" s="85"/>
      <c r="R42" s="87"/>
      <c r="S42" s="85"/>
      <c r="T42" s="87">
        <v>43249</v>
      </c>
      <c r="U42" s="85"/>
      <c r="V42" s="87">
        <v>43280</v>
      </c>
      <c r="W42" s="88"/>
      <c r="X42" s="87"/>
      <c r="Y42" s="88"/>
    </row>
    <row r="43" spans="2:25" ht="14.1" customHeight="1" x14ac:dyDescent="0.2">
      <c r="B43" s="84"/>
      <c r="C43" s="85"/>
      <c r="D43" s="84"/>
      <c r="E43" s="85"/>
      <c r="F43" s="87"/>
      <c r="G43" s="85"/>
      <c r="H43" s="87">
        <v>43069</v>
      </c>
      <c r="I43" s="85"/>
      <c r="J43" s="87"/>
      <c r="K43" s="85"/>
      <c r="L43" s="87">
        <v>43130</v>
      </c>
      <c r="M43" s="85"/>
      <c r="N43" s="85"/>
      <c r="O43" s="85"/>
      <c r="P43" s="87">
        <v>43189</v>
      </c>
      <c r="Q43" s="85"/>
      <c r="R43" s="87">
        <v>43220</v>
      </c>
      <c r="S43" s="85"/>
      <c r="T43" s="87">
        <v>43250</v>
      </c>
      <c r="U43" s="85"/>
      <c r="V43" s="87"/>
      <c r="W43" s="88"/>
      <c r="X43" s="87"/>
      <c r="Y43" s="88"/>
    </row>
    <row r="44" spans="2:25" x14ac:dyDescent="0.2">
      <c r="B44" s="90"/>
      <c r="C44" s="91"/>
      <c r="D44" s="90"/>
      <c r="E44" s="91"/>
      <c r="F44" s="91"/>
      <c r="G44" s="91"/>
      <c r="H44" s="91"/>
      <c r="I44" s="91"/>
      <c r="J44" s="92"/>
      <c r="K44" s="91"/>
      <c r="L44" s="92">
        <v>43131</v>
      </c>
      <c r="M44" s="91"/>
      <c r="N44" s="91"/>
      <c r="O44" s="91"/>
      <c r="P44" s="92"/>
      <c r="Q44" s="91"/>
      <c r="R44" s="91"/>
      <c r="S44" s="91"/>
      <c r="T44" s="92">
        <v>43251</v>
      </c>
      <c r="U44" s="91"/>
      <c r="V44" s="91"/>
      <c r="W44" s="93"/>
      <c r="X44" s="91"/>
      <c r="Y44" s="93"/>
    </row>
    <row r="45" spans="2:25" x14ac:dyDescent="0.2">
      <c r="J45" s="83"/>
    </row>
    <row r="46" spans="2:25" x14ac:dyDescent="0.2">
      <c r="J46" s="83"/>
    </row>
    <row r="47" spans="2:25" x14ac:dyDescent="0.2">
      <c r="J47" s="83"/>
    </row>
    <row r="48" spans="2:25" x14ac:dyDescent="0.2">
      <c r="J48" s="83"/>
    </row>
    <row r="65" spans="2:4" x14ac:dyDescent="0.2">
      <c r="B65" s="83"/>
      <c r="D65" s="83"/>
    </row>
    <row r="66" spans="2:4" x14ac:dyDescent="0.2">
      <c r="B66" s="83"/>
      <c r="D66" s="83"/>
    </row>
    <row r="67" spans="2:4" x14ac:dyDescent="0.2">
      <c r="B67" s="83"/>
      <c r="D67" s="83"/>
    </row>
    <row r="68" spans="2:4" x14ac:dyDescent="0.2">
      <c r="B68" s="83"/>
      <c r="D68" s="83"/>
    </row>
    <row r="69" spans="2:4" x14ac:dyDescent="0.2">
      <c r="B69" s="83"/>
      <c r="D69" s="83"/>
    </row>
    <row r="70" spans="2:4" x14ac:dyDescent="0.2">
      <c r="B70" s="83"/>
      <c r="D70" s="83"/>
    </row>
    <row r="71" spans="2:4" x14ac:dyDescent="0.2">
      <c r="B71" s="83"/>
      <c r="D71" s="83"/>
    </row>
    <row r="72" spans="2:4" x14ac:dyDescent="0.2">
      <c r="B72" s="83"/>
      <c r="D72" s="83"/>
    </row>
    <row r="73" spans="2:4" x14ac:dyDescent="0.2">
      <c r="B73" s="83"/>
      <c r="D73" s="83"/>
    </row>
    <row r="74" spans="2:4" x14ac:dyDescent="0.2">
      <c r="B74" s="83"/>
      <c r="D74" s="83"/>
    </row>
    <row r="75" spans="2:4" x14ac:dyDescent="0.2">
      <c r="B75" s="83"/>
      <c r="D75" s="83"/>
    </row>
    <row r="76" spans="2:4" x14ac:dyDescent="0.2">
      <c r="B76" s="83"/>
      <c r="D76" s="83"/>
    </row>
    <row r="77" spans="2:4" x14ac:dyDescent="0.2">
      <c r="B77" s="83"/>
      <c r="D77" s="83"/>
    </row>
    <row r="78" spans="2:4" x14ac:dyDescent="0.2">
      <c r="B78" s="83"/>
      <c r="D78" s="83"/>
    </row>
    <row r="79" spans="2:4" x14ac:dyDescent="0.2">
      <c r="B79" s="83"/>
      <c r="D79" s="83"/>
    </row>
    <row r="80" spans="2:4" x14ac:dyDescent="0.2">
      <c r="B80" s="83"/>
      <c r="D80" s="83"/>
    </row>
    <row r="81" spans="2:4" x14ac:dyDescent="0.2">
      <c r="B81" s="83"/>
      <c r="D81" s="83"/>
    </row>
    <row r="82" spans="2:4" x14ac:dyDescent="0.2">
      <c r="B82" s="83"/>
      <c r="D82" s="83"/>
    </row>
    <row r="83" spans="2:4" x14ac:dyDescent="0.2">
      <c r="B83" s="83"/>
      <c r="D83" s="83"/>
    </row>
    <row r="84" spans="2:4" x14ac:dyDescent="0.2">
      <c r="B84" s="83"/>
      <c r="D84" s="83"/>
    </row>
    <row r="85" spans="2:4" x14ac:dyDescent="0.2">
      <c r="B85" s="83"/>
      <c r="D85" s="83"/>
    </row>
    <row r="86" spans="2:4" x14ac:dyDescent="0.2">
      <c r="B86" s="83"/>
      <c r="D86" s="83"/>
    </row>
    <row r="87" spans="2:4" x14ac:dyDescent="0.2">
      <c r="B87" s="83"/>
      <c r="D87" s="83"/>
    </row>
    <row r="88" spans="2:4" x14ac:dyDescent="0.2">
      <c r="B88" s="83"/>
      <c r="D88" s="83"/>
    </row>
    <row r="89" spans="2:4" x14ac:dyDescent="0.2">
      <c r="B89" s="83"/>
      <c r="D89" s="83"/>
    </row>
    <row r="90" spans="2:4" x14ac:dyDescent="0.2">
      <c r="B90" s="83"/>
      <c r="D90" s="83"/>
    </row>
    <row r="91" spans="2:4" x14ac:dyDescent="0.2">
      <c r="B91" s="83"/>
      <c r="D91" s="83"/>
    </row>
    <row r="92" spans="2:4" x14ac:dyDescent="0.2">
      <c r="B92" s="83"/>
      <c r="D92" s="83"/>
    </row>
    <row r="93" spans="2:4" x14ac:dyDescent="0.2">
      <c r="B93" s="83"/>
      <c r="D93" s="83"/>
    </row>
    <row r="94" spans="2:4" x14ac:dyDescent="0.2">
      <c r="B94" s="83"/>
      <c r="D94" s="83"/>
    </row>
    <row r="95" spans="2:4" x14ac:dyDescent="0.2">
      <c r="B95" s="83"/>
      <c r="D95" s="83"/>
    </row>
    <row r="96" spans="2:4" x14ac:dyDescent="0.2">
      <c r="B96" s="83"/>
      <c r="D96" s="83"/>
    </row>
    <row r="97" spans="2:4" x14ac:dyDescent="0.2">
      <c r="B97" s="83"/>
      <c r="D97" s="83"/>
    </row>
    <row r="98" spans="2:4" x14ac:dyDescent="0.2">
      <c r="B98" s="83"/>
      <c r="D98" s="83"/>
    </row>
    <row r="99" spans="2:4" x14ac:dyDescent="0.2">
      <c r="B99" s="83"/>
      <c r="D99" s="83"/>
    </row>
    <row r="100" spans="2:4" x14ac:dyDescent="0.2">
      <c r="B100" s="83"/>
      <c r="D100" s="83"/>
    </row>
    <row r="101" spans="2:4" x14ac:dyDescent="0.2">
      <c r="B101" s="83"/>
      <c r="D101" s="83"/>
    </row>
    <row r="102" spans="2:4" x14ac:dyDescent="0.2">
      <c r="B102" s="83"/>
      <c r="D102" s="83"/>
    </row>
    <row r="103" spans="2:4" x14ac:dyDescent="0.2">
      <c r="B103" s="83"/>
      <c r="D103" s="83"/>
    </row>
    <row r="104" spans="2:4" x14ac:dyDescent="0.2">
      <c r="B104" s="83"/>
      <c r="D104" s="83"/>
    </row>
    <row r="105" spans="2:4" x14ac:dyDescent="0.2">
      <c r="B105" s="83"/>
      <c r="D105" s="83"/>
    </row>
    <row r="106" spans="2:4" x14ac:dyDescent="0.2">
      <c r="B106" s="83"/>
      <c r="D106" s="83"/>
    </row>
    <row r="107" spans="2:4" x14ac:dyDescent="0.2">
      <c r="B107" s="83"/>
      <c r="D107" s="83"/>
    </row>
    <row r="108" spans="2:4" x14ac:dyDescent="0.2">
      <c r="B108" s="83"/>
      <c r="D108" s="83"/>
    </row>
    <row r="109" spans="2:4" x14ac:dyDescent="0.2">
      <c r="B109" s="83"/>
      <c r="D109" s="83"/>
    </row>
    <row r="110" spans="2:4" x14ac:dyDescent="0.2">
      <c r="B110" s="83"/>
      <c r="D110" s="83"/>
    </row>
    <row r="111" spans="2:4" x14ac:dyDescent="0.2">
      <c r="B111" s="83"/>
      <c r="D111" s="83"/>
    </row>
    <row r="112" spans="2:4" x14ac:dyDescent="0.2">
      <c r="B112" s="83"/>
      <c r="D112" s="83"/>
    </row>
    <row r="113" spans="2:4" x14ac:dyDescent="0.2">
      <c r="B113" s="83"/>
      <c r="D113" s="83"/>
    </row>
    <row r="114" spans="2:4" x14ac:dyDescent="0.2">
      <c r="B114" s="83"/>
      <c r="D114" s="83"/>
    </row>
    <row r="115" spans="2:4" x14ac:dyDescent="0.2">
      <c r="B115" s="83"/>
      <c r="D115" s="83"/>
    </row>
    <row r="116" spans="2:4" x14ac:dyDescent="0.2">
      <c r="B116" s="83"/>
      <c r="D116" s="83"/>
    </row>
    <row r="117" spans="2:4" x14ac:dyDescent="0.2">
      <c r="B117" s="83"/>
      <c r="D117" s="83"/>
    </row>
    <row r="118" spans="2:4" x14ac:dyDescent="0.2">
      <c r="B118" s="83"/>
      <c r="D118" s="83"/>
    </row>
    <row r="119" spans="2:4" x14ac:dyDescent="0.2">
      <c r="B119" s="83"/>
      <c r="D119" s="83"/>
    </row>
    <row r="120" spans="2:4" x14ac:dyDescent="0.2">
      <c r="B120" s="83"/>
      <c r="D120" s="83"/>
    </row>
    <row r="121" spans="2:4" x14ac:dyDescent="0.2">
      <c r="B121" s="83"/>
      <c r="D121" s="83"/>
    </row>
    <row r="122" spans="2:4" x14ac:dyDescent="0.2">
      <c r="B122" s="83"/>
      <c r="D122" s="83"/>
    </row>
    <row r="123" spans="2:4" x14ac:dyDescent="0.2">
      <c r="B123" s="83"/>
      <c r="D123" s="83"/>
    </row>
    <row r="124" spans="2:4" x14ac:dyDescent="0.2">
      <c r="B124" s="83"/>
      <c r="D124" s="83"/>
    </row>
    <row r="125" spans="2:4" x14ac:dyDescent="0.2">
      <c r="B125" s="83"/>
      <c r="D125" s="83"/>
    </row>
    <row r="126" spans="2:4" x14ac:dyDescent="0.2">
      <c r="B126" s="83"/>
      <c r="D126" s="83"/>
    </row>
    <row r="127" spans="2:4" x14ac:dyDescent="0.2">
      <c r="B127" s="83"/>
      <c r="D127" s="83"/>
    </row>
    <row r="128" spans="2:4" x14ac:dyDescent="0.2">
      <c r="B128" s="83"/>
      <c r="D128" s="83"/>
    </row>
    <row r="129" spans="2:4" x14ac:dyDescent="0.2">
      <c r="B129" s="83"/>
      <c r="D129" s="83"/>
    </row>
    <row r="130" spans="2:4" x14ac:dyDescent="0.2">
      <c r="B130" s="83"/>
      <c r="D130" s="83"/>
    </row>
    <row r="131" spans="2:4" x14ac:dyDescent="0.2">
      <c r="B131" s="83"/>
      <c r="D131" s="83"/>
    </row>
    <row r="132" spans="2:4" x14ac:dyDescent="0.2">
      <c r="B132" s="83"/>
      <c r="D132" s="83"/>
    </row>
    <row r="133" spans="2:4" x14ac:dyDescent="0.2">
      <c r="B133" s="83"/>
      <c r="D133" s="83"/>
    </row>
    <row r="134" spans="2:4" x14ac:dyDescent="0.2">
      <c r="B134" s="83"/>
      <c r="D134" s="83"/>
    </row>
    <row r="135" spans="2:4" x14ac:dyDescent="0.2">
      <c r="B135" s="83"/>
      <c r="D135" s="83"/>
    </row>
    <row r="136" spans="2:4" x14ac:dyDescent="0.2">
      <c r="B136" s="83"/>
      <c r="D136" s="83"/>
    </row>
    <row r="137" spans="2:4" x14ac:dyDescent="0.2">
      <c r="B137" s="83"/>
      <c r="D137" s="83"/>
    </row>
    <row r="138" spans="2:4" x14ac:dyDescent="0.2">
      <c r="B138" s="83"/>
      <c r="D138" s="83"/>
    </row>
    <row r="139" spans="2:4" x14ac:dyDescent="0.2">
      <c r="B139" s="83"/>
      <c r="D139" s="83"/>
    </row>
    <row r="140" spans="2:4" x14ac:dyDescent="0.2">
      <c r="B140" s="83"/>
      <c r="D140" s="83"/>
    </row>
    <row r="141" spans="2:4" x14ac:dyDescent="0.2">
      <c r="B141" s="83"/>
      <c r="D141" s="83"/>
    </row>
    <row r="142" spans="2:4" x14ac:dyDescent="0.2">
      <c r="B142" s="83"/>
      <c r="D142" s="83"/>
    </row>
    <row r="143" spans="2:4" x14ac:dyDescent="0.2">
      <c r="B143" s="83"/>
      <c r="D143" s="83"/>
    </row>
    <row r="144" spans="2:4" x14ac:dyDescent="0.2">
      <c r="B144" s="83"/>
      <c r="D144" s="83"/>
    </row>
    <row r="145" spans="2:4" x14ac:dyDescent="0.2">
      <c r="B145" s="83"/>
      <c r="D145" s="83"/>
    </row>
    <row r="146" spans="2:4" x14ac:dyDescent="0.2">
      <c r="B146" s="83"/>
      <c r="D146" s="83"/>
    </row>
    <row r="147" spans="2:4" x14ac:dyDescent="0.2">
      <c r="B147" s="83"/>
      <c r="D147" s="83"/>
    </row>
    <row r="148" spans="2:4" x14ac:dyDescent="0.2">
      <c r="B148" s="83"/>
      <c r="D148" s="83"/>
    </row>
    <row r="149" spans="2:4" x14ac:dyDescent="0.2">
      <c r="B149" s="83"/>
      <c r="D149" s="83"/>
    </row>
    <row r="150" spans="2:4" x14ac:dyDescent="0.2">
      <c r="B150" s="83"/>
      <c r="D150" s="83"/>
    </row>
    <row r="151" spans="2:4" x14ac:dyDescent="0.2">
      <c r="B151" s="83"/>
      <c r="D151" s="83"/>
    </row>
    <row r="152" spans="2:4" x14ac:dyDescent="0.2">
      <c r="B152" s="83"/>
      <c r="D152" s="83"/>
    </row>
    <row r="153" spans="2:4" x14ac:dyDescent="0.2">
      <c r="B153" s="83"/>
      <c r="D153" s="83"/>
    </row>
    <row r="154" spans="2:4" x14ac:dyDescent="0.2">
      <c r="B154" s="83"/>
      <c r="D154" s="83"/>
    </row>
    <row r="155" spans="2:4" x14ac:dyDescent="0.2">
      <c r="B155" s="83"/>
      <c r="D155" s="83"/>
    </row>
    <row r="156" spans="2:4" x14ac:dyDescent="0.2">
      <c r="B156" s="83"/>
      <c r="D156" s="83"/>
    </row>
    <row r="157" spans="2:4" x14ac:dyDescent="0.2">
      <c r="B157" s="83"/>
      <c r="D157" s="83"/>
    </row>
    <row r="158" spans="2:4" x14ac:dyDescent="0.2">
      <c r="B158" s="83"/>
      <c r="D158" s="83"/>
    </row>
    <row r="159" spans="2:4" x14ac:dyDescent="0.2">
      <c r="B159" s="83"/>
      <c r="D159" s="83"/>
    </row>
    <row r="160" spans="2:4" x14ac:dyDescent="0.2">
      <c r="B160" s="83"/>
      <c r="D160" s="83"/>
    </row>
    <row r="161" spans="2:4" x14ac:dyDescent="0.2">
      <c r="B161" s="83"/>
      <c r="D161" s="83"/>
    </row>
    <row r="162" spans="2:4" x14ac:dyDescent="0.2">
      <c r="B162" s="83"/>
      <c r="D162" s="83"/>
    </row>
    <row r="163" spans="2:4" x14ac:dyDescent="0.2">
      <c r="B163" s="83"/>
      <c r="D163" s="83"/>
    </row>
    <row r="164" spans="2:4" x14ac:dyDescent="0.2">
      <c r="B164" s="83"/>
      <c r="D164" s="83"/>
    </row>
    <row r="165" spans="2:4" x14ac:dyDescent="0.2">
      <c r="B165" s="83"/>
      <c r="D165" s="83"/>
    </row>
    <row r="166" spans="2:4" x14ac:dyDescent="0.2">
      <c r="B166" s="83"/>
      <c r="D166" s="83"/>
    </row>
    <row r="167" spans="2:4" x14ac:dyDescent="0.2">
      <c r="B167" s="83"/>
      <c r="D167" s="83"/>
    </row>
    <row r="168" spans="2:4" x14ac:dyDescent="0.2">
      <c r="B168" s="83"/>
      <c r="D168" s="83"/>
    </row>
    <row r="169" spans="2:4" x14ac:dyDescent="0.2">
      <c r="B169" s="83"/>
      <c r="D169" s="83"/>
    </row>
    <row r="170" spans="2:4" x14ac:dyDescent="0.2">
      <c r="B170" s="83"/>
      <c r="D170" s="83"/>
    </row>
    <row r="171" spans="2:4" x14ac:dyDescent="0.2">
      <c r="B171" s="83"/>
      <c r="D171" s="83"/>
    </row>
    <row r="172" spans="2:4" x14ac:dyDescent="0.2">
      <c r="B172" s="83"/>
      <c r="D172" s="83"/>
    </row>
    <row r="173" spans="2:4" x14ac:dyDescent="0.2">
      <c r="B173" s="83"/>
      <c r="D173" s="83"/>
    </row>
    <row r="174" spans="2:4" x14ac:dyDescent="0.2">
      <c r="B174" s="83"/>
      <c r="D174" s="83"/>
    </row>
    <row r="175" spans="2:4" x14ac:dyDescent="0.2">
      <c r="B175" s="83"/>
      <c r="D175" s="83"/>
    </row>
    <row r="176" spans="2:4" x14ac:dyDescent="0.2">
      <c r="B176" s="83"/>
      <c r="D176" s="83"/>
    </row>
    <row r="177" spans="2:4" x14ac:dyDescent="0.2">
      <c r="B177" s="83"/>
      <c r="D177" s="83"/>
    </row>
    <row r="178" spans="2:4" x14ac:dyDescent="0.2">
      <c r="B178" s="83"/>
      <c r="D178" s="83"/>
    </row>
    <row r="179" spans="2:4" x14ac:dyDescent="0.2">
      <c r="B179" s="83"/>
      <c r="D179" s="83"/>
    </row>
    <row r="180" spans="2:4" x14ac:dyDescent="0.2">
      <c r="B180" s="83"/>
      <c r="D180" s="83"/>
    </row>
    <row r="181" spans="2:4" x14ac:dyDescent="0.2">
      <c r="B181" s="83"/>
      <c r="D181" s="83"/>
    </row>
    <row r="182" spans="2:4" x14ac:dyDescent="0.2">
      <c r="B182" s="83"/>
      <c r="D182" s="83"/>
    </row>
    <row r="183" spans="2:4" x14ac:dyDescent="0.2">
      <c r="B183" s="83"/>
      <c r="D183" s="83"/>
    </row>
    <row r="184" spans="2:4" x14ac:dyDescent="0.2">
      <c r="B184" s="83"/>
      <c r="D184" s="83"/>
    </row>
    <row r="185" spans="2:4" x14ac:dyDescent="0.2">
      <c r="B185" s="83"/>
      <c r="D185" s="83"/>
    </row>
    <row r="186" spans="2:4" x14ac:dyDescent="0.2">
      <c r="B186" s="83"/>
      <c r="D186" s="83"/>
    </row>
    <row r="187" spans="2:4" x14ac:dyDescent="0.2">
      <c r="B187" s="83"/>
      <c r="D187" s="83"/>
    </row>
    <row r="188" spans="2:4" x14ac:dyDescent="0.2">
      <c r="B188" s="83"/>
      <c r="D188" s="83"/>
    </row>
    <row r="189" spans="2:4" x14ac:dyDescent="0.2">
      <c r="B189" s="83"/>
      <c r="D189" s="83"/>
    </row>
    <row r="190" spans="2:4" x14ac:dyDescent="0.2">
      <c r="B190" s="83"/>
      <c r="D190" s="83"/>
    </row>
    <row r="191" spans="2:4" x14ac:dyDescent="0.2">
      <c r="B191" s="83"/>
      <c r="D191" s="83"/>
    </row>
    <row r="192" spans="2:4" x14ac:dyDescent="0.2">
      <c r="B192" s="83"/>
      <c r="D192" s="83"/>
    </row>
    <row r="193" spans="2:4" x14ac:dyDescent="0.2">
      <c r="B193" s="83"/>
      <c r="D193" s="83"/>
    </row>
    <row r="194" spans="2:4" x14ac:dyDescent="0.2">
      <c r="B194" s="83"/>
      <c r="D194" s="83"/>
    </row>
    <row r="195" spans="2:4" x14ac:dyDescent="0.2">
      <c r="B195" s="83"/>
      <c r="D195" s="83"/>
    </row>
    <row r="196" spans="2:4" x14ac:dyDescent="0.2">
      <c r="B196" s="83"/>
      <c r="D196" s="83"/>
    </row>
    <row r="197" spans="2:4" x14ac:dyDescent="0.2">
      <c r="B197" s="83"/>
      <c r="D197" s="83"/>
    </row>
    <row r="198" spans="2:4" x14ac:dyDescent="0.2">
      <c r="B198" s="83"/>
      <c r="D198" s="83"/>
    </row>
    <row r="199" spans="2:4" x14ac:dyDescent="0.2">
      <c r="B199" s="83"/>
      <c r="D199" s="83"/>
    </row>
    <row r="200" spans="2:4" x14ac:dyDescent="0.2">
      <c r="B200" s="83"/>
      <c r="D200" s="83"/>
    </row>
    <row r="201" spans="2:4" x14ac:dyDescent="0.2">
      <c r="B201" s="83"/>
      <c r="D201" s="83"/>
    </row>
    <row r="202" spans="2:4" x14ac:dyDescent="0.2">
      <c r="B202" s="83"/>
      <c r="D202" s="83"/>
    </row>
    <row r="203" spans="2:4" x14ac:dyDescent="0.2">
      <c r="B203" s="83"/>
      <c r="D203" s="83"/>
    </row>
    <row r="204" spans="2:4" x14ac:dyDescent="0.2">
      <c r="B204" s="83"/>
      <c r="D204" s="83"/>
    </row>
    <row r="205" spans="2:4" x14ac:dyDescent="0.2">
      <c r="B205" s="83"/>
      <c r="D205" s="83"/>
    </row>
    <row r="206" spans="2:4" x14ac:dyDescent="0.2">
      <c r="B206" s="83"/>
      <c r="D206" s="83"/>
    </row>
    <row r="207" spans="2:4" x14ac:dyDescent="0.2">
      <c r="B207" s="83"/>
      <c r="D207" s="83"/>
    </row>
    <row r="208" spans="2:4" x14ac:dyDescent="0.2">
      <c r="B208" s="83"/>
      <c r="D208" s="83"/>
    </row>
    <row r="209" spans="2:4" x14ac:dyDescent="0.2">
      <c r="B209" s="83"/>
      <c r="D209" s="83"/>
    </row>
    <row r="210" spans="2:4" x14ac:dyDescent="0.2">
      <c r="B210" s="83"/>
      <c r="D210" s="83"/>
    </row>
    <row r="211" spans="2:4" x14ac:dyDescent="0.2">
      <c r="B211" s="83"/>
      <c r="D211" s="83"/>
    </row>
    <row r="212" spans="2:4" x14ac:dyDescent="0.2">
      <c r="B212" s="83"/>
      <c r="D212" s="83"/>
    </row>
    <row r="213" spans="2:4" x14ac:dyDescent="0.2">
      <c r="B213" s="83"/>
      <c r="D213" s="83"/>
    </row>
    <row r="214" spans="2:4" x14ac:dyDescent="0.2">
      <c r="B214" s="83"/>
      <c r="D214" s="83"/>
    </row>
    <row r="215" spans="2:4" x14ac:dyDescent="0.2">
      <c r="B215" s="83"/>
      <c r="D215" s="83"/>
    </row>
    <row r="216" spans="2:4" x14ac:dyDescent="0.2">
      <c r="B216" s="83"/>
      <c r="D216" s="83"/>
    </row>
    <row r="217" spans="2:4" x14ac:dyDescent="0.2">
      <c r="B217" s="83"/>
      <c r="D217" s="83"/>
    </row>
    <row r="218" spans="2:4" x14ac:dyDescent="0.2">
      <c r="B218" s="83"/>
      <c r="D218" s="83"/>
    </row>
    <row r="219" spans="2:4" x14ac:dyDescent="0.2">
      <c r="B219" s="83"/>
      <c r="D219" s="83"/>
    </row>
    <row r="220" spans="2:4" x14ac:dyDescent="0.2">
      <c r="B220" s="83"/>
      <c r="D220" s="83"/>
    </row>
    <row r="221" spans="2:4" x14ac:dyDescent="0.2">
      <c r="B221" s="83"/>
      <c r="D221" s="83"/>
    </row>
    <row r="222" spans="2:4" x14ac:dyDescent="0.2">
      <c r="B222" s="83"/>
      <c r="D222" s="83"/>
    </row>
    <row r="223" spans="2:4" x14ac:dyDescent="0.2">
      <c r="B223" s="83"/>
      <c r="D223" s="83"/>
    </row>
    <row r="224" spans="2:4" x14ac:dyDescent="0.2">
      <c r="B224" s="83"/>
      <c r="D224" s="83"/>
    </row>
    <row r="225" spans="2:4" x14ac:dyDescent="0.2">
      <c r="B225" s="83"/>
      <c r="D225" s="83"/>
    </row>
    <row r="226" spans="2:4" x14ac:dyDescent="0.2">
      <c r="B226" s="83"/>
      <c r="D226" s="83"/>
    </row>
    <row r="227" spans="2:4" x14ac:dyDescent="0.2">
      <c r="B227" s="83"/>
      <c r="D227" s="83"/>
    </row>
    <row r="228" spans="2:4" x14ac:dyDescent="0.2">
      <c r="B228" s="83"/>
      <c r="D228" s="83"/>
    </row>
    <row r="229" spans="2:4" x14ac:dyDescent="0.2">
      <c r="B229" s="83"/>
      <c r="D229" s="83"/>
    </row>
    <row r="230" spans="2:4" x14ac:dyDescent="0.2">
      <c r="B230" s="83"/>
      <c r="D230" s="83"/>
    </row>
    <row r="231" spans="2:4" x14ac:dyDescent="0.2">
      <c r="B231" s="83"/>
      <c r="D231" s="83"/>
    </row>
    <row r="232" spans="2:4" x14ac:dyDescent="0.2">
      <c r="B232" s="83"/>
      <c r="D232" s="83"/>
    </row>
    <row r="233" spans="2:4" x14ac:dyDescent="0.2">
      <c r="B233" s="83"/>
      <c r="D233" s="83"/>
    </row>
    <row r="234" spans="2:4" x14ac:dyDescent="0.2">
      <c r="B234" s="83"/>
      <c r="D234" s="83"/>
    </row>
    <row r="235" spans="2:4" x14ac:dyDescent="0.2">
      <c r="B235" s="83"/>
      <c r="D235" s="83"/>
    </row>
    <row r="236" spans="2:4" x14ac:dyDescent="0.2">
      <c r="B236" s="83"/>
      <c r="D236" s="83"/>
    </row>
    <row r="237" spans="2:4" x14ac:dyDescent="0.2">
      <c r="B237" s="83"/>
      <c r="D237" s="83"/>
    </row>
    <row r="238" spans="2:4" x14ac:dyDescent="0.2">
      <c r="B238" s="83"/>
      <c r="D238" s="83"/>
    </row>
    <row r="239" spans="2:4" x14ac:dyDescent="0.2">
      <c r="B239" s="83"/>
      <c r="D239" s="83"/>
    </row>
    <row r="240" spans="2:4" x14ac:dyDescent="0.2">
      <c r="B240" s="83"/>
      <c r="D240" s="83"/>
    </row>
    <row r="241" spans="2:4" x14ac:dyDescent="0.2">
      <c r="B241" s="83"/>
      <c r="D241" s="83"/>
    </row>
    <row r="242" spans="2:4" x14ac:dyDescent="0.2">
      <c r="B242" s="83"/>
      <c r="D242" s="83"/>
    </row>
    <row r="243" spans="2:4" x14ac:dyDescent="0.2">
      <c r="B243" s="83"/>
      <c r="D243" s="83"/>
    </row>
    <row r="244" spans="2:4" x14ac:dyDescent="0.2">
      <c r="B244" s="83"/>
      <c r="D244" s="83"/>
    </row>
    <row r="245" spans="2:4" x14ac:dyDescent="0.2">
      <c r="B245" s="83"/>
      <c r="D245" s="83"/>
    </row>
    <row r="246" spans="2:4" x14ac:dyDescent="0.2">
      <c r="B246" s="83"/>
      <c r="D246" s="83"/>
    </row>
    <row r="247" spans="2:4" x14ac:dyDescent="0.2">
      <c r="B247" s="83"/>
      <c r="D247" s="83"/>
    </row>
    <row r="248" spans="2:4" x14ac:dyDescent="0.2">
      <c r="B248" s="83"/>
      <c r="D248" s="83"/>
    </row>
    <row r="249" spans="2:4" x14ac:dyDescent="0.2">
      <c r="B249" s="83"/>
      <c r="D249" s="83"/>
    </row>
    <row r="250" spans="2:4" x14ac:dyDescent="0.2">
      <c r="B250" s="83"/>
      <c r="D250" s="83"/>
    </row>
    <row r="251" spans="2:4" x14ac:dyDescent="0.2">
      <c r="B251" s="83"/>
      <c r="D251" s="83"/>
    </row>
    <row r="252" spans="2:4" x14ac:dyDescent="0.2">
      <c r="B252" s="83"/>
      <c r="D252" s="83"/>
    </row>
    <row r="253" spans="2:4" x14ac:dyDescent="0.2">
      <c r="B253" s="83"/>
      <c r="D253" s="83"/>
    </row>
    <row r="254" spans="2:4" x14ac:dyDescent="0.2">
      <c r="B254" s="83"/>
      <c r="D254" s="83"/>
    </row>
    <row r="255" spans="2:4" x14ac:dyDescent="0.2">
      <c r="B255" s="83"/>
      <c r="D255" s="83"/>
    </row>
    <row r="256" spans="2:4" x14ac:dyDescent="0.2">
      <c r="B256" s="83"/>
      <c r="D256" s="83"/>
    </row>
    <row r="257" spans="2:4" x14ac:dyDescent="0.2">
      <c r="B257" s="83"/>
      <c r="D257" s="83"/>
    </row>
    <row r="258" spans="2:4" x14ac:dyDescent="0.2">
      <c r="B258" s="83"/>
      <c r="D258" s="83"/>
    </row>
    <row r="259" spans="2:4" x14ac:dyDescent="0.2">
      <c r="B259" s="83"/>
      <c r="D259" s="83"/>
    </row>
    <row r="260" spans="2:4" x14ac:dyDescent="0.2">
      <c r="B260" s="83"/>
      <c r="D260" s="83"/>
    </row>
    <row r="261" spans="2:4" x14ac:dyDescent="0.2">
      <c r="B261" s="83"/>
      <c r="D261" s="83"/>
    </row>
    <row r="262" spans="2:4" x14ac:dyDescent="0.2">
      <c r="B262" s="83"/>
      <c r="D262" s="83"/>
    </row>
    <row r="263" spans="2:4" x14ac:dyDescent="0.2">
      <c r="B263" s="83"/>
      <c r="D263" s="83"/>
    </row>
    <row r="264" spans="2:4" x14ac:dyDescent="0.2">
      <c r="B264" s="83"/>
      <c r="D264" s="83"/>
    </row>
    <row r="265" spans="2:4" x14ac:dyDescent="0.2">
      <c r="B265" s="83"/>
      <c r="D265" s="83"/>
    </row>
    <row r="266" spans="2:4" x14ac:dyDescent="0.2">
      <c r="B266" s="83"/>
      <c r="D266" s="83"/>
    </row>
    <row r="267" spans="2:4" x14ac:dyDescent="0.2">
      <c r="B267" s="83"/>
      <c r="D267" s="83"/>
    </row>
    <row r="268" spans="2:4" x14ac:dyDescent="0.2">
      <c r="B268" s="83"/>
      <c r="D268" s="83"/>
    </row>
    <row r="269" spans="2:4" x14ac:dyDescent="0.2">
      <c r="B269" s="83"/>
      <c r="D269" s="83"/>
    </row>
    <row r="270" spans="2:4" x14ac:dyDescent="0.2">
      <c r="B270" s="83"/>
      <c r="D270" s="83"/>
    </row>
    <row r="271" spans="2:4" x14ac:dyDescent="0.2">
      <c r="B271" s="83"/>
      <c r="D271" s="83"/>
    </row>
    <row r="272" spans="2:4" x14ac:dyDescent="0.2">
      <c r="B272" s="83"/>
      <c r="D272" s="83"/>
    </row>
    <row r="273" spans="2:4" x14ac:dyDescent="0.2">
      <c r="B273" s="83"/>
      <c r="D273" s="83"/>
    </row>
    <row r="274" spans="2:4" x14ac:dyDescent="0.2">
      <c r="B274" s="83"/>
      <c r="D274" s="83"/>
    </row>
    <row r="275" spans="2:4" x14ac:dyDescent="0.2">
      <c r="B275" s="83"/>
      <c r="D275" s="83"/>
    </row>
    <row r="276" spans="2:4" x14ac:dyDescent="0.2">
      <c r="B276" s="83"/>
      <c r="D276" s="83"/>
    </row>
    <row r="277" spans="2:4" x14ac:dyDescent="0.2">
      <c r="B277" s="83"/>
      <c r="D277" s="83"/>
    </row>
    <row r="278" spans="2:4" x14ac:dyDescent="0.2">
      <c r="B278" s="83"/>
      <c r="D278" s="83"/>
    </row>
    <row r="279" spans="2:4" x14ac:dyDescent="0.2">
      <c r="B279" s="83"/>
      <c r="D279" s="83"/>
    </row>
    <row r="280" spans="2:4" x14ac:dyDescent="0.2">
      <c r="B280" s="83"/>
      <c r="D280" s="83"/>
    </row>
    <row r="281" spans="2:4" x14ac:dyDescent="0.2">
      <c r="B281" s="83"/>
      <c r="D281" s="83"/>
    </row>
    <row r="282" spans="2:4" x14ac:dyDescent="0.2">
      <c r="B282" s="83"/>
      <c r="D282" s="83"/>
    </row>
    <row r="283" spans="2:4" x14ac:dyDescent="0.2">
      <c r="B283" s="83"/>
      <c r="D283" s="83"/>
    </row>
    <row r="284" spans="2:4" x14ac:dyDescent="0.2">
      <c r="B284" s="83"/>
      <c r="D284" s="83"/>
    </row>
    <row r="285" spans="2:4" x14ac:dyDescent="0.2">
      <c r="B285" s="83"/>
      <c r="D285" s="83"/>
    </row>
    <row r="286" spans="2:4" x14ac:dyDescent="0.2">
      <c r="B286" s="83"/>
      <c r="D286" s="83"/>
    </row>
    <row r="287" spans="2:4" x14ac:dyDescent="0.2">
      <c r="B287" s="83"/>
      <c r="D287" s="83"/>
    </row>
    <row r="288" spans="2:4" x14ac:dyDescent="0.2">
      <c r="B288" s="83"/>
      <c r="D288" s="83"/>
    </row>
    <row r="289" spans="2:4" x14ac:dyDescent="0.2">
      <c r="B289" s="83"/>
      <c r="D289" s="83"/>
    </row>
    <row r="290" spans="2:4" x14ac:dyDescent="0.2">
      <c r="B290" s="83"/>
      <c r="D290" s="83"/>
    </row>
    <row r="291" spans="2:4" x14ac:dyDescent="0.2">
      <c r="B291" s="83"/>
      <c r="D291" s="83"/>
    </row>
    <row r="292" spans="2:4" x14ac:dyDescent="0.2">
      <c r="B292" s="83"/>
      <c r="D292" s="83"/>
    </row>
    <row r="293" spans="2:4" x14ac:dyDescent="0.2">
      <c r="B293" s="83"/>
      <c r="D293" s="83"/>
    </row>
    <row r="294" spans="2:4" x14ac:dyDescent="0.2">
      <c r="B294" s="83"/>
      <c r="D294" s="83"/>
    </row>
    <row r="295" spans="2:4" x14ac:dyDescent="0.2">
      <c r="B295" s="83"/>
      <c r="D295" s="83"/>
    </row>
    <row r="296" spans="2:4" x14ac:dyDescent="0.2">
      <c r="B296" s="83"/>
      <c r="D296" s="83"/>
    </row>
    <row r="297" spans="2:4" x14ac:dyDescent="0.2">
      <c r="B297" s="83"/>
      <c r="D297" s="83"/>
    </row>
    <row r="298" spans="2:4" x14ac:dyDescent="0.2">
      <c r="B298" s="83"/>
      <c r="D298" s="83"/>
    </row>
    <row r="299" spans="2:4" x14ac:dyDescent="0.2">
      <c r="B299" s="83"/>
      <c r="D299" s="83"/>
    </row>
    <row r="300" spans="2:4" x14ac:dyDescent="0.2">
      <c r="B300" s="83"/>
      <c r="D300" s="83"/>
    </row>
    <row r="301" spans="2:4" x14ac:dyDescent="0.2">
      <c r="B301" s="83"/>
      <c r="D301" s="83"/>
    </row>
    <row r="302" spans="2:4" x14ac:dyDescent="0.2">
      <c r="B302" s="83"/>
      <c r="D302" s="83"/>
    </row>
    <row r="303" spans="2:4" x14ac:dyDescent="0.2">
      <c r="B303" s="83"/>
      <c r="D303" s="83"/>
    </row>
    <row r="304" spans="2:4" x14ac:dyDescent="0.2">
      <c r="B304" s="83"/>
      <c r="D304" s="83"/>
    </row>
    <row r="305" spans="2:4" x14ac:dyDescent="0.2">
      <c r="B305" s="83"/>
      <c r="D305" s="83"/>
    </row>
    <row r="306" spans="2:4" x14ac:dyDescent="0.2">
      <c r="B306" s="83"/>
      <c r="D306" s="83"/>
    </row>
  </sheetData>
  <mergeCells count="15">
    <mergeCell ref="A2:L3"/>
    <mergeCell ref="A1:L1"/>
    <mergeCell ref="A6:L6"/>
    <mergeCell ref="X12:Y12"/>
    <mergeCell ref="D12:E12"/>
    <mergeCell ref="F12:G12"/>
    <mergeCell ref="H12:I12"/>
    <mergeCell ref="J12:K12"/>
    <mergeCell ref="L12:M12"/>
    <mergeCell ref="N12:O12"/>
    <mergeCell ref="B12:C12"/>
    <mergeCell ref="V12:W12"/>
    <mergeCell ref="P12:Q12"/>
    <mergeCell ref="R12:S12"/>
    <mergeCell ref="T12:U1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27" r:id="rId4" name="Check Box 39">
              <controlPr defaultSize="0" autoFill="0" autoLine="0" autoPict="0">
                <anchor moveWithCells="1">
                  <from>
                    <xdr:col>8</xdr:col>
                    <xdr:colOff>38100</xdr:colOff>
                    <xdr:row>12</xdr:row>
                    <xdr:rowOff>152400</xdr:rowOff>
                  </from>
                  <to>
                    <xdr:col>8</xdr:col>
                    <xdr:colOff>352425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5" name="Check Box 40">
              <controlPr defaultSize="0" autoFill="0" autoLine="0" autoPict="0">
                <anchor moveWithCells="1">
                  <from>
                    <xdr:col>8</xdr:col>
                    <xdr:colOff>38100</xdr:colOff>
                    <xdr:row>14</xdr:row>
                    <xdr:rowOff>0</xdr:rowOff>
                  </from>
                  <to>
                    <xdr:col>8</xdr:col>
                    <xdr:colOff>352425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6" name="Check Box 41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352425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7" name="Check Box 42">
              <controlPr defaultSize="0" autoFill="0" autoLine="0" autoPict="0">
                <anchor moveWithCells="1">
                  <from>
                    <xdr:col>8</xdr:col>
                    <xdr:colOff>47625</xdr:colOff>
                    <xdr:row>17</xdr:row>
                    <xdr:rowOff>161925</xdr:rowOff>
                  </from>
                  <to>
                    <xdr:col>8</xdr:col>
                    <xdr:colOff>361950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8" name="Check Box 43">
              <controlPr defaultSize="0" autoFill="0" autoLine="0" autoPict="0">
                <anchor moveWithCells="1">
                  <from>
                    <xdr:col>8</xdr:col>
                    <xdr:colOff>47625</xdr:colOff>
                    <xdr:row>19</xdr:row>
                    <xdr:rowOff>0</xdr:rowOff>
                  </from>
                  <to>
                    <xdr:col>8</xdr:col>
                    <xdr:colOff>361950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9" name="Check Box 44">
              <controlPr defaultSize="0" autoFill="0" autoLine="0" autoPict="0">
                <anchor moveWithCells="1">
                  <from>
                    <xdr:col>8</xdr:col>
                    <xdr:colOff>47625</xdr:colOff>
                    <xdr:row>20</xdr:row>
                    <xdr:rowOff>0</xdr:rowOff>
                  </from>
                  <to>
                    <xdr:col>8</xdr:col>
                    <xdr:colOff>361950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10" name="Check Box 45">
              <controlPr defaultSize="0" autoFill="0" autoLine="0" autoPict="0">
                <anchor moveWithCells="1">
                  <from>
                    <xdr:col>8</xdr:col>
                    <xdr:colOff>47625</xdr:colOff>
                    <xdr:row>20</xdr:row>
                    <xdr:rowOff>161925</xdr:rowOff>
                  </from>
                  <to>
                    <xdr:col>8</xdr:col>
                    <xdr:colOff>361950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11" name="Check Box 46">
              <controlPr defaultSize="0" autoFill="0" autoLine="0" autoPict="0">
                <anchor moveWithCells="1">
                  <from>
                    <xdr:col>8</xdr:col>
                    <xdr:colOff>47625</xdr:colOff>
                    <xdr:row>22</xdr:row>
                    <xdr:rowOff>0</xdr:rowOff>
                  </from>
                  <to>
                    <xdr:col>8</xdr:col>
                    <xdr:colOff>361950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12" name="Check Box 47">
              <controlPr defaultSize="0" autoFill="0" autoLine="0" autoPict="0">
                <anchor moveWithCells="1">
                  <from>
                    <xdr:col>8</xdr:col>
                    <xdr:colOff>66675</xdr:colOff>
                    <xdr:row>24</xdr:row>
                    <xdr:rowOff>161925</xdr:rowOff>
                  </from>
                  <to>
                    <xdr:col>8</xdr:col>
                    <xdr:colOff>381000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13" name="Check Box 48">
              <controlPr defaultSize="0" autoFill="0" autoLine="0" autoPict="0">
                <anchor moveWithCells="1">
                  <from>
                    <xdr:col>8</xdr:col>
                    <xdr:colOff>66675</xdr:colOff>
                    <xdr:row>26</xdr:row>
                    <xdr:rowOff>0</xdr:rowOff>
                  </from>
                  <to>
                    <xdr:col>8</xdr:col>
                    <xdr:colOff>381000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14" name="Check Box 49">
              <controlPr defaultSize="0" autoFill="0" autoLine="0" autoPict="0">
                <anchor moveWithCells="1">
                  <from>
                    <xdr:col>8</xdr:col>
                    <xdr:colOff>66675</xdr:colOff>
                    <xdr:row>27</xdr:row>
                    <xdr:rowOff>0</xdr:rowOff>
                  </from>
                  <to>
                    <xdr:col>8</xdr:col>
                    <xdr:colOff>381000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15" name="Check Box 50">
              <controlPr defaultSize="0" autoFill="0" autoLine="0" autoPict="0">
                <anchor moveWithCells="1">
                  <from>
                    <xdr:col>8</xdr:col>
                    <xdr:colOff>66675</xdr:colOff>
                    <xdr:row>27</xdr:row>
                    <xdr:rowOff>161925</xdr:rowOff>
                  </from>
                  <to>
                    <xdr:col>8</xdr:col>
                    <xdr:colOff>381000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16" name="Check Box 51">
              <controlPr defaultSize="0" autoFill="0" autoLine="0" autoPict="0">
                <anchor moveWithCells="1">
                  <from>
                    <xdr:col>8</xdr:col>
                    <xdr:colOff>66675</xdr:colOff>
                    <xdr:row>29</xdr:row>
                    <xdr:rowOff>0</xdr:rowOff>
                  </from>
                  <to>
                    <xdr:col>8</xdr:col>
                    <xdr:colOff>381000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17" name="Check Box 52">
              <controlPr defaultSize="0" autoFill="0" autoLine="0" autoPict="0">
                <anchor moveWithCells="1">
                  <from>
                    <xdr:col>8</xdr:col>
                    <xdr:colOff>76200</xdr:colOff>
                    <xdr:row>31</xdr:row>
                    <xdr:rowOff>161925</xdr:rowOff>
                  </from>
                  <to>
                    <xdr:col>8</xdr:col>
                    <xdr:colOff>390525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18" name="Check Box 53">
              <controlPr defaultSize="0" autoFill="0" autoLine="0" autoPict="0">
                <anchor moveWithCells="1">
                  <from>
                    <xdr:col>8</xdr:col>
                    <xdr:colOff>76200</xdr:colOff>
                    <xdr:row>33</xdr:row>
                    <xdr:rowOff>0</xdr:rowOff>
                  </from>
                  <to>
                    <xdr:col>8</xdr:col>
                    <xdr:colOff>390525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19" name="Check Box 54">
              <controlPr defaultSize="0" autoFill="0" autoLine="0" autoPict="0">
                <anchor moveWithCells="1">
                  <from>
                    <xdr:col>8</xdr:col>
                    <xdr:colOff>76200</xdr:colOff>
                    <xdr:row>34</xdr:row>
                    <xdr:rowOff>0</xdr:rowOff>
                  </from>
                  <to>
                    <xdr:col>8</xdr:col>
                    <xdr:colOff>390525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20" name="Check Box 55">
              <controlPr defaultSize="0" autoFill="0" autoLine="0" autoPict="0">
                <anchor moveWithCells="1">
                  <from>
                    <xdr:col>8</xdr:col>
                    <xdr:colOff>76200</xdr:colOff>
                    <xdr:row>34</xdr:row>
                    <xdr:rowOff>161925</xdr:rowOff>
                  </from>
                  <to>
                    <xdr:col>8</xdr:col>
                    <xdr:colOff>390525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21" name="Check Box 56">
              <controlPr defaultSize="0" autoFill="0" autoLine="0" autoPict="0">
                <anchor moveWithCells="1">
                  <from>
                    <xdr:col>8</xdr:col>
                    <xdr:colOff>76200</xdr:colOff>
                    <xdr:row>36</xdr:row>
                    <xdr:rowOff>0</xdr:rowOff>
                  </from>
                  <to>
                    <xdr:col>8</xdr:col>
                    <xdr:colOff>390525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22" name="Check Box 57">
              <controlPr defaultSize="0" autoFill="0" autoLine="0" autoPict="0">
                <anchor moveWithCells="1">
                  <from>
                    <xdr:col>8</xdr:col>
                    <xdr:colOff>85725</xdr:colOff>
                    <xdr:row>38</xdr:row>
                    <xdr:rowOff>152400</xdr:rowOff>
                  </from>
                  <to>
                    <xdr:col>8</xdr:col>
                    <xdr:colOff>400050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23" name="Check Box 58">
              <controlPr defaultSize="0" autoFill="0" autoLine="0" autoPict="0">
                <anchor moveWithCells="1">
                  <from>
                    <xdr:col>8</xdr:col>
                    <xdr:colOff>85725</xdr:colOff>
                    <xdr:row>39</xdr:row>
                    <xdr:rowOff>161925</xdr:rowOff>
                  </from>
                  <to>
                    <xdr:col>8</xdr:col>
                    <xdr:colOff>400050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24" name="Check Box 59">
              <controlPr defaultSize="0" autoFill="0" autoLine="0" autoPict="0">
                <anchor moveWithCells="1">
                  <from>
                    <xdr:col>8</xdr:col>
                    <xdr:colOff>85725</xdr:colOff>
                    <xdr:row>40</xdr:row>
                    <xdr:rowOff>161925</xdr:rowOff>
                  </from>
                  <to>
                    <xdr:col>8</xdr:col>
                    <xdr:colOff>400050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25" name="Check Box 60">
              <controlPr defaultSize="0" autoFill="0" autoLine="0" autoPict="0">
                <anchor moveWithCells="1">
                  <from>
                    <xdr:col>8</xdr:col>
                    <xdr:colOff>85725</xdr:colOff>
                    <xdr:row>41</xdr:row>
                    <xdr:rowOff>152400</xdr:rowOff>
                  </from>
                  <to>
                    <xdr:col>8</xdr:col>
                    <xdr:colOff>400050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26" name="Check Box 62">
              <controlPr defaultSize="0" autoFill="0" autoLine="0" autoPict="0">
                <anchor moveWithCells="1">
                  <from>
                    <xdr:col>10</xdr:col>
                    <xdr:colOff>76200</xdr:colOff>
                    <xdr:row>12</xdr:row>
                    <xdr:rowOff>142875</xdr:rowOff>
                  </from>
                  <to>
                    <xdr:col>10</xdr:col>
                    <xdr:colOff>390525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27" name="Check Box 63">
              <controlPr defaultSize="0" autoFill="0" autoLine="0" autoPict="0">
                <anchor moveWithCells="1">
                  <from>
                    <xdr:col>10</xdr:col>
                    <xdr:colOff>76200</xdr:colOff>
                    <xdr:row>15</xdr:row>
                    <xdr:rowOff>152400</xdr:rowOff>
                  </from>
                  <to>
                    <xdr:col>10</xdr:col>
                    <xdr:colOff>390525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28" name="Check Box 64">
              <controlPr defaultSize="0" autoFill="0" autoLine="0" autoPict="0">
                <anchor moveWithCells="1">
                  <from>
                    <xdr:col>10</xdr:col>
                    <xdr:colOff>76200</xdr:colOff>
                    <xdr:row>16</xdr:row>
                    <xdr:rowOff>161925</xdr:rowOff>
                  </from>
                  <to>
                    <xdr:col>10</xdr:col>
                    <xdr:colOff>390525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29" name="Check Box 65">
              <controlPr defaultSize="0" autoFill="0" autoLine="0" autoPict="0">
                <anchor moveWithCells="1">
                  <from>
                    <xdr:col>10</xdr:col>
                    <xdr:colOff>76200</xdr:colOff>
                    <xdr:row>17</xdr:row>
                    <xdr:rowOff>161925</xdr:rowOff>
                  </from>
                  <to>
                    <xdr:col>10</xdr:col>
                    <xdr:colOff>390525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30" name="Check Box 66">
              <controlPr defaultSize="0" autoFill="0" autoLine="0" autoPict="0">
                <anchor moveWithCells="1">
                  <from>
                    <xdr:col>10</xdr:col>
                    <xdr:colOff>76200</xdr:colOff>
                    <xdr:row>18</xdr:row>
                    <xdr:rowOff>152400</xdr:rowOff>
                  </from>
                  <to>
                    <xdr:col>10</xdr:col>
                    <xdr:colOff>390525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31" name="Check Box 67">
              <controlPr defaultSize="0" autoFill="0" autoLine="0" autoPict="0">
                <anchor moveWithCells="1">
                  <from>
                    <xdr:col>10</xdr:col>
                    <xdr:colOff>76200</xdr:colOff>
                    <xdr:row>19</xdr:row>
                    <xdr:rowOff>161925</xdr:rowOff>
                  </from>
                  <to>
                    <xdr:col>10</xdr:col>
                    <xdr:colOff>390525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32" name="Check Box 69">
              <controlPr defaultSize="0" autoFill="0" autoLine="0" autoPict="0">
                <anchor moveWithCells="1">
                  <from>
                    <xdr:col>10</xdr:col>
                    <xdr:colOff>66675</xdr:colOff>
                    <xdr:row>22</xdr:row>
                    <xdr:rowOff>152400</xdr:rowOff>
                  </from>
                  <to>
                    <xdr:col>10</xdr:col>
                    <xdr:colOff>381000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33" name="Check Box 70">
              <controlPr defaultSize="0" autoFill="0" autoLine="0" autoPict="0">
                <anchor moveWithCells="1">
                  <from>
                    <xdr:col>10</xdr:col>
                    <xdr:colOff>66675</xdr:colOff>
                    <xdr:row>23</xdr:row>
                    <xdr:rowOff>161925</xdr:rowOff>
                  </from>
                  <to>
                    <xdr:col>10</xdr:col>
                    <xdr:colOff>381000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34" name="Check Box 71">
              <controlPr defaultSize="0" autoFill="0" autoLine="0" autoPict="0">
                <anchor moveWithCells="1">
                  <from>
                    <xdr:col>10</xdr:col>
                    <xdr:colOff>66675</xdr:colOff>
                    <xdr:row>24</xdr:row>
                    <xdr:rowOff>161925</xdr:rowOff>
                  </from>
                  <to>
                    <xdr:col>10</xdr:col>
                    <xdr:colOff>381000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35" name="Check Box 72">
              <controlPr defaultSize="0" autoFill="0" autoLine="0" autoPict="0">
                <anchor moveWithCells="1">
                  <from>
                    <xdr:col>10</xdr:col>
                    <xdr:colOff>66675</xdr:colOff>
                    <xdr:row>25</xdr:row>
                    <xdr:rowOff>152400</xdr:rowOff>
                  </from>
                  <to>
                    <xdr:col>10</xdr:col>
                    <xdr:colOff>381000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36" name="Check Box 73">
              <controlPr defaultSize="0" autoFill="0" autoLine="0" autoPict="0">
                <anchor moveWithCells="1">
                  <from>
                    <xdr:col>10</xdr:col>
                    <xdr:colOff>66675</xdr:colOff>
                    <xdr:row>26</xdr:row>
                    <xdr:rowOff>161925</xdr:rowOff>
                  </from>
                  <to>
                    <xdr:col>10</xdr:col>
                    <xdr:colOff>381000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37" name="Check Box 74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152400</xdr:rowOff>
                  </from>
                  <to>
                    <xdr:col>10</xdr:col>
                    <xdr:colOff>381000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38" name="Check Box 75">
              <controlPr defaultSize="0" autoFill="0" autoLine="0" autoPict="0">
                <anchor moveWithCells="1">
                  <from>
                    <xdr:col>10</xdr:col>
                    <xdr:colOff>66675</xdr:colOff>
                    <xdr:row>30</xdr:row>
                    <xdr:rowOff>161925</xdr:rowOff>
                  </from>
                  <to>
                    <xdr:col>10</xdr:col>
                    <xdr:colOff>381000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39" name="Check Box 76">
              <controlPr defaultSize="0" autoFill="0" autoLine="0" autoPict="0">
                <anchor moveWithCells="1">
                  <from>
                    <xdr:col>10</xdr:col>
                    <xdr:colOff>66675</xdr:colOff>
                    <xdr:row>31</xdr:row>
                    <xdr:rowOff>161925</xdr:rowOff>
                  </from>
                  <to>
                    <xdr:col>10</xdr:col>
                    <xdr:colOff>381000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40" name="Check Box 77">
              <controlPr defaultSize="0" autoFill="0" autoLine="0" autoPict="0">
                <anchor moveWithCells="1">
                  <from>
                    <xdr:col>10</xdr:col>
                    <xdr:colOff>66675</xdr:colOff>
                    <xdr:row>32</xdr:row>
                    <xdr:rowOff>152400</xdr:rowOff>
                  </from>
                  <to>
                    <xdr:col>10</xdr:col>
                    <xdr:colOff>381000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41" name="Check Box 79">
              <controlPr defaultSize="0" autoFill="0" autoLine="0" autoPict="0">
                <anchor moveWithCells="1">
                  <from>
                    <xdr:col>6</xdr:col>
                    <xdr:colOff>85725</xdr:colOff>
                    <xdr:row>48</xdr:row>
                    <xdr:rowOff>0</xdr:rowOff>
                  </from>
                  <to>
                    <xdr:col>6</xdr:col>
                    <xdr:colOff>400050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42" name="Check Box 87">
              <controlPr defaultSize="0" autoFill="0" autoLine="0" autoPict="0">
                <anchor moveWithCells="1">
                  <from>
                    <xdr:col>12</xdr:col>
                    <xdr:colOff>66675</xdr:colOff>
                    <xdr:row>23</xdr:row>
                    <xdr:rowOff>152400</xdr:rowOff>
                  </from>
                  <to>
                    <xdr:col>13</xdr:col>
                    <xdr:colOff>666750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43" name="Check Box 88">
              <controlPr defaultSize="0" autoFill="0" autoLine="0" autoPict="0">
                <anchor moveWithCells="1">
                  <from>
                    <xdr:col>12</xdr:col>
                    <xdr:colOff>66675</xdr:colOff>
                    <xdr:row>26</xdr:row>
                    <xdr:rowOff>152400</xdr:rowOff>
                  </from>
                  <to>
                    <xdr:col>12</xdr:col>
                    <xdr:colOff>514350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44" name="Check Box 89">
              <controlPr defaultSize="0" autoFill="0" autoLine="0" autoPict="0">
                <anchor moveWithCells="1">
                  <from>
                    <xdr:col>12</xdr:col>
                    <xdr:colOff>66675</xdr:colOff>
                    <xdr:row>27</xdr:row>
                    <xdr:rowOff>152400</xdr:rowOff>
                  </from>
                  <to>
                    <xdr:col>12</xdr:col>
                    <xdr:colOff>514350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45" name="Check Box 90">
              <controlPr defaultSize="0" autoFill="0" autoLine="0" autoPict="0">
                <anchor moveWithCells="1">
                  <from>
                    <xdr:col>12</xdr:col>
                    <xdr:colOff>66675</xdr:colOff>
                    <xdr:row>28</xdr:row>
                    <xdr:rowOff>152400</xdr:rowOff>
                  </from>
                  <to>
                    <xdr:col>12</xdr:col>
                    <xdr:colOff>514350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46" name="Check Box 91">
              <controlPr defaultSize="0" autoFill="0" autoLine="0" autoPict="0">
                <anchor moveWithCells="1">
                  <from>
                    <xdr:col>12</xdr:col>
                    <xdr:colOff>66675</xdr:colOff>
                    <xdr:row>29</xdr:row>
                    <xdr:rowOff>152400</xdr:rowOff>
                  </from>
                  <to>
                    <xdr:col>12</xdr:col>
                    <xdr:colOff>514350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47" name="Check Box 92">
              <controlPr defaultSize="0" autoFill="0" autoLine="0" autoPict="0">
                <anchor moveWithCells="1">
                  <from>
                    <xdr:col>12</xdr:col>
                    <xdr:colOff>66675</xdr:colOff>
                    <xdr:row>30</xdr:row>
                    <xdr:rowOff>152400</xdr:rowOff>
                  </from>
                  <to>
                    <xdr:col>12</xdr:col>
                    <xdr:colOff>514350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48" name="Check Box 93">
              <controlPr defaultSize="0" autoFill="0" autoLine="0" autoPict="0">
                <anchor moveWithCells="1">
                  <from>
                    <xdr:col>12</xdr:col>
                    <xdr:colOff>66675</xdr:colOff>
                    <xdr:row>34</xdr:row>
                    <xdr:rowOff>152400</xdr:rowOff>
                  </from>
                  <to>
                    <xdr:col>12</xdr:col>
                    <xdr:colOff>514350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49" name="Check Box 94">
              <controlPr defaultSize="0" autoFill="0" autoLine="0" autoPict="0">
                <anchor moveWithCells="1">
                  <from>
                    <xdr:col>12</xdr:col>
                    <xdr:colOff>66675</xdr:colOff>
                    <xdr:row>33</xdr:row>
                    <xdr:rowOff>152400</xdr:rowOff>
                  </from>
                  <to>
                    <xdr:col>12</xdr:col>
                    <xdr:colOff>514350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50" name="Check Box 95">
              <controlPr defaultSize="0" autoFill="0" autoLine="0" autoPict="0">
                <anchor moveWithCells="1">
                  <from>
                    <xdr:col>12</xdr:col>
                    <xdr:colOff>66675</xdr:colOff>
                    <xdr:row>35</xdr:row>
                    <xdr:rowOff>152400</xdr:rowOff>
                  </from>
                  <to>
                    <xdr:col>12</xdr:col>
                    <xdr:colOff>514350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51" name="Check Box 96">
              <controlPr defaultSize="0" autoFill="0" autoLine="0" autoPict="0">
                <anchor moveWithCells="1">
                  <from>
                    <xdr:col>12</xdr:col>
                    <xdr:colOff>66675</xdr:colOff>
                    <xdr:row>36</xdr:row>
                    <xdr:rowOff>152400</xdr:rowOff>
                  </from>
                  <to>
                    <xdr:col>12</xdr:col>
                    <xdr:colOff>514350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52" name="Check Box 97">
              <controlPr defaultSize="0" autoFill="0" autoLine="0" autoPict="0">
                <anchor moveWithCells="1">
                  <from>
                    <xdr:col>12</xdr:col>
                    <xdr:colOff>66675</xdr:colOff>
                    <xdr:row>37</xdr:row>
                    <xdr:rowOff>152400</xdr:rowOff>
                  </from>
                  <to>
                    <xdr:col>12</xdr:col>
                    <xdr:colOff>514350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53" name="Check Box 98">
              <controlPr defaultSize="0" autoFill="0" autoLine="0" autoPict="0">
                <anchor moveWithCells="1">
                  <from>
                    <xdr:col>12</xdr:col>
                    <xdr:colOff>66675</xdr:colOff>
                    <xdr:row>40</xdr:row>
                    <xdr:rowOff>152400</xdr:rowOff>
                  </from>
                  <to>
                    <xdr:col>12</xdr:col>
                    <xdr:colOff>514350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54" name="Check Box 99">
              <controlPr defaultSize="0" autoFill="0" autoLine="0" autoPict="0">
                <anchor moveWithCells="1">
                  <from>
                    <xdr:col>12</xdr:col>
                    <xdr:colOff>66675</xdr:colOff>
                    <xdr:row>41</xdr:row>
                    <xdr:rowOff>152400</xdr:rowOff>
                  </from>
                  <to>
                    <xdr:col>12</xdr:col>
                    <xdr:colOff>514350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55" name="Check Box 100">
              <controlPr defaultSize="0" autoFill="0" autoLine="0" autoPict="0">
                <anchor moveWithCells="1">
                  <from>
                    <xdr:col>12</xdr:col>
                    <xdr:colOff>66675</xdr:colOff>
                    <xdr:row>42</xdr:row>
                    <xdr:rowOff>152400</xdr:rowOff>
                  </from>
                  <to>
                    <xdr:col>12</xdr:col>
                    <xdr:colOff>514350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r:id="rId56" name="Check Box 101">
              <controlPr defaultSize="0" autoFill="0" autoLine="0" autoPict="0">
                <anchor moveWithCells="1">
                  <from>
                    <xdr:col>14</xdr:col>
                    <xdr:colOff>66675</xdr:colOff>
                    <xdr:row>12</xdr:row>
                    <xdr:rowOff>152400</xdr:rowOff>
                  </from>
                  <to>
                    <xdr:col>14</xdr:col>
                    <xdr:colOff>514350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r:id="rId57" name="Check Box 102">
              <controlPr defaultSize="0" autoFill="0" autoLine="0" autoPict="0">
                <anchor moveWithCells="1">
                  <from>
                    <xdr:col>14</xdr:col>
                    <xdr:colOff>66675</xdr:colOff>
                    <xdr:row>13</xdr:row>
                    <xdr:rowOff>152400</xdr:rowOff>
                  </from>
                  <to>
                    <xdr:col>14</xdr:col>
                    <xdr:colOff>514350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r:id="rId58" name="Check Box 103">
              <controlPr defaultSize="0" autoFill="0" autoLine="0" autoPict="0">
                <anchor moveWithCells="1">
                  <from>
                    <xdr:col>14</xdr:col>
                    <xdr:colOff>66675</xdr:colOff>
                    <xdr:row>16</xdr:row>
                    <xdr:rowOff>152400</xdr:rowOff>
                  </from>
                  <to>
                    <xdr:col>14</xdr:col>
                    <xdr:colOff>514350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59" name="Check Box 104">
              <controlPr defaultSize="0" autoFill="0" autoLine="0" autoPict="0">
                <anchor moveWithCells="1">
                  <from>
                    <xdr:col>14</xdr:col>
                    <xdr:colOff>66675</xdr:colOff>
                    <xdr:row>17</xdr:row>
                    <xdr:rowOff>152400</xdr:rowOff>
                  </from>
                  <to>
                    <xdr:col>14</xdr:col>
                    <xdr:colOff>514350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r:id="rId60" name="Check Box 105">
              <controlPr defaultSize="0" autoFill="0" autoLine="0" autoPict="0">
                <anchor moveWithCells="1">
                  <from>
                    <xdr:col>14</xdr:col>
                    <xdr:colOff>66675</xdr:colOff>
                    <xdr:row>18</xdr:row>
                    <xdr:rowOff>152400</xdr:rowOff>
                  </from>
                  <to>
                    <xdr:col>14</xdr:col>
                    <xdr:colOff>514350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r:id="rId61" name="Check Box 106">
              <controlPr defaultSize="0" autoFill="0" autoLine="0" autoPict="0">
                <anchor moveWithCells="1">
                  <from>
                    <xdr:col>14</xdr:col>
                    <xdr:colOff>66675</xdr:colOff>
                    <xdr:row>19</xdr:row>
                    <xdr:rowOff>152400</xdr:rowOff>
                  </from>
                  <to>
                    <xdr:col>14</xdr:col>
                    <xdr:colOff>514350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r:id="rId62" name="Check Box 107">
              <controlPr defaultSize="0" autoFill="0" autoLine="0" autoPict="0">
                <anchor moveWithCells="1">
                  <from>
                    <xdr:col>14</xdr:col>
                    <xdr:colOff>66675</xdr:colOff>
                    <xdr:row>20</xdr:row>
                    <xdr:rowOff>152400</xdr:rowOff>
                  </from>
                  <to>
                    <xdr:col>14</xdr:col>
                    <xdr:colOff>514350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r:id="rId63" name="Check Box 108">
              <controlPr defaultSize="0" autoFill="0" autoLine="0" autoPict="0">
                <anchor moveWithCells="1">
                  <from>
                    <xdr:col>14</xdr:col>
                    <xdr:colOff>66675</xdr:colOff>
                    <xdr:row>23</xdr:row>
                    <xdr:rowOff>152400</xdr:rowOff>
                  </from>
                  <to>
                    <xdr:col>14</xdr:col>
                    <xdr:colOff>514350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r:id="rId64" name="Check Box 109">
              <controlPr defaultSize="0" autoFill="0" autoLine="0" autoPict="0">
                <anchor moveWithCells="1">
                  <from>
                    <xdr:col>14</xdr:col>
                    <xdr:colOff>66675</xdr:colOff>
                    <xdr:row>24</xdr:row>
                    <xdr:rowOff>152400</xdr:rowOff>
                  </from>
                  <to>
                    <xdr:col>14</xdr:col>
                    <xdr:colOff>514350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r:id="rId65" name="Check Box 110">
              <controlPr defaultSize="0" autoFill="0" autoLine="0" autoPict="0">
                <anchor moveWithCells="1">
                  <from>
                    <xdr:col>14</xdr:col>
                    <xdr:colOff>66675</xdr:colOff>
                    <xdr:row>25</xdr:row>
                    <xdr:rowOff>152400</xdr:rowOff>
                  </from>
                  <to>
                    <xdr:col>14</xdr:col>
                    <xdr:colOff>514350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r:id="rId66" name="Check Box 111">
              <controlPr defaultSize="0" autoFill="0" autoLine="0" autoPict="0">
                <anchor moveWithCells="1">
                  <from>
                    <xdr:col>14</xdr:col>
                    <xdr:colOff>66675</xdr:colOff>
                    <xdr:row>26</xdr:row>
                    <xdr:rowOff>152400</xdr:rowOff>
                  </from>
                  <to>
                    <xdr:col>14</xdr:col>
                    <xdr:colOff>514350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r:id="rId67" name="Check Box 112">
              <controlPr defaultSize="0" autoFill="0" autoLine="0" autoPict="0">
                <anchor moveWithCells="1">
                  <from>
                    <xdr:col>14</xdr:col>
                    <xdr:colOff>66675</xdr:colOff>
                    <xdr:row>27</xdr:row>
                    <xdr:rowOff>152400</xdr:rowOff>
                  </from>
                  <to>
                    <xdr:col>14</xdr:col>
                    <xdr:colOff>514350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r:id="rId68" name="Check Box 113">
              <controlPr defaultSize="0" autoFill="0" autoLine="0" autoPict="0">
                <anchor moveWithCells="1">
                  <from>
                    <xdr:col>14</xdr:col>
                    <xdr:colOff>66675</xdr:colOff>
                    <xdr:row>30</xdr:row>
                    <xdr:rowOff>161925</xdr:rowOff>
                  </from>
                  <to>
                    <xdr:col>14</xdr:col>
                    <xdr:colOff>514350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r:id="rId69" name="Check Box 114">
              <controlPr defaultSize="0" autoFill="0" autoLine="0" autoPict="0">
                <anchor moveWithCells="1">
                  <from>
                    <xdr:col>14</xdr:col>
                    <xdr:colOff>66675</xdr:colOff>
                    <xdr:row>31</xdr:row>
                    <xdr:rowOff>152400</xdr:rowOff>
                  </from>
                  <to>
                    <xdr:col>14</xdr:col>
                    <xdr:colOff>514350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r:id="rId70" name="Check Box 115">
              <controlPr defaultSize="0" autoFill="0" autoLine="0" autoPict="0">
                <anchor moveWithCells="1">
                  <from>
                    <xdr:col>14</xdr:col>
                    <xdr:colOff>66675</xdr:colOff>
                    <xdr:row>32</xdr:row>
                    <xdr:rowOff>152400</xdr:rowOff>
                  </from>
                  <to>
                    <xdr:col>14</xdr:col>
                    <xdr:colOff>514350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r:id="rId71" name="Check Box 116">
              <controlPr defaultSize="0" autoFill="0" autoLine="0" autoPict="0">
                <anchor moveWithCells="1">
                  <from>
                    <xdr:col>14</xdr:col>
                    <xdr:colOff>66675</xdr:colOff>
                    <xdr:row>33</xdr:row>
                    <xdr:rowOff>152400</xdr:rowOff>
                  </from>
                  <to>
                    <xdr:col>14</xdr:col>
                    <xdr:colOff>514350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r:id="rId72" name="Check Box 117">
              <controlPr defaultSize="0" autoFill="0" autoLine="0" autoPict="0">
                <anchor moveWithCells="1">
                  <from>
                    <xdr:col>14</xdr:col>
                    <xdr:colOff>66675</xdr:colOff>
                    <xdr:row>34</xdr:row>
                    <xdr:rowOff>152400</xdr:rowOff>
                  </from>
                  <to>
                    <xdr:col>14</xdr:col>
                    <xdr:colOff>514350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r:id="rId73" name="Check Box 118">
              <controlPr defaultSize="0" autoFill="0" autoLine="0" autoPict="0">
                <anchor moveWithCells="1">
                  <from>
                    <xdr:col>14</xdr:col>
                    <xdr:colOff>66675</xdr:colOff>
                    <xdr:row>37</xdr:row>
                    <xdr:rowOff>152400</xdr:rowOff>
                  </from>
                  <to>
                    <xdr:col>14</xdr:col>
                    <xdr:colOff>514350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r:id="rId74" name="Check Box 119">
              <controlPr defaultSize="0" autoFill="0" autoLine="0" autoPict="0">
                <anchor moveWithCells="1">
                  <from>
                    <xdr:col>14</xdr:col>
                    <xdr:colOff>66675</xdr:colOff>
                    <xdr:row>38</xdr:row>
                    <xdr:rowOff>152400</xdr:rowOff>
                  </from>
                  <to>
                    <xdr:col>14</xdr:col>
                    <xdr:colOff>514350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r:id="rId75" name="Check Box 120">
              <controlPr defaultSize="0" autoFill="0" autoLine="0" autoPict="0">
                <anchor moveWithCells="1">
                  <from>
                    <xdr:col>14</xdr:col>
                    <xdr:colOff>66675</xdr:colOff>
                    <xdr:row>39</xdr:row>
                    <xdr:rowOff>152400</xdr:rowOff>
                  </from>
                  <to>
                    <xdr:col>14</xdr:col>
                    <xdr:colOff>514350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r:id="rId76" name="Check Box 121">
              <controlPr defaultSize="0" autoFill="0" autoLine="0" autoPict="0">
                <anchor moveWithCells="1">
                  <from>
                    <xdr:col>16</xdr:col>
                    <xdr:colOff>66675</xdr:colOff>
                    <xdr:row>12</xdr:row>
                    <xdr:rowOff>152400</xdr:rowOff>
                  </from>
                  <to>
                    <xdr:col>16</xdr:col>
                    <xdr:colOff>514350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r:id="rId77" name="Check Box 122">
              <controlPr defaultSize="0" autoFill="0" autoLine="0" autoPict="0">
                <anchor moveWithCells="1">
                  <from>
                    <xdr:col>16</xdr:col>
                    <xdr:colOff>66675</xdr:colOff>
                    <xdr:row>13</xdr:row>
                    <xdr:rowOff>152400</xdr:rowOff>
                  </from>
                  <to>
                    <xdr:col>16</xdr:col>
                    <xdr:colOff>514350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r:id="rId78" name="Check Box 125">
              <controlPr defaultSize="0" autoFill="0" autoLine="0" autoPict="0">
                <anchor moveWithCells="1">
                  <from>
                    <xdr:col>16</xdr:col>
                    <xdr:colOff>66675</xdr:colOff>
                    <xdr:row>30</xdr:row>
                    <xdr:rowOff>161925</xdr:rowOff>
                  </from>
                  <to>
                    <xdr:col>16</xdr:col>
                    <xdr:colOff>381000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r:id="rId79" name="Check Box 131">
              <controlPr defaultSize="0" autoFill="0" autoLine="0" autoPict="0">
                <anchor moveWithCells="1">
                  <from>
                    <xdr:col>16</xdr:col>
                    <xdr:colOff>66675</xdr:colOff>
                    <xdr:row>31</xdr:row>
                    <xdr:rowOff>161925</xdr:rowOff>
                  </from>
                  <to>
                    <xdr:col>16</xdr:col>
                    <xdr:colOff>381000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r:id="rId80" name="Check Box 132">
              <controlPr defaultSize="0" autoFill="0" autoLine="0" autoPict="0">
                <anchor moveWithCells="1">
                  <from>
                    <xdr:col>16</xdr:col>
                    <xdr:colOff>66675</xdr:colOff>
                    <xdr:row>32</xdr:row>
                    <xdr:rowOff>161925</xdr:rowOff>
                  </from>
                  <to>
                    <xdr:col>16</xdr:col>
                    <xdr:colOff>381000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r:id="rId81" name="Check Box 133">
              <controlPr defaultSize="0" autoFill="0" autoLine="0" autoPict="0">
                <anchor moveWithCells="1">
                  <from>
                    <xdr:col>16</xdr:col>
                    <xdr:colOff>66675</xdr:colOff>
                    <xdr:row>33</xdr:row>
                    <xdr:rowOff>161925</xdr:rowOff>
                  </from>
                  <to>
                    <xdr:col>16</xdr:col>
                    <xdr:colOff>381000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r:id="rId82" name="Check Box 134">
              <controlPr defaultSize="0" autoFill="0" autoLine="0" autoPict="0">
                <anchor moveWithCells="1">
                  <from>
                    <xdr:col>16</xdr:col>
                    <xdr:colOff>66675</xdr:colOff>
                    <xdr:row>34</xdr:row>
                    <xdr:rowOff>161925</xdr:rowOff>
                  </from>
                  <to>
                    <xdr:col>16</xdr:col>
                    <xdr:colOff>381000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r:id="rId83" name="Check Box 135">
              <controlPr defaultSize="0" autoFill="0" autoLine="0" autoPict="0">
                <anchor moveWithCells="1">
                  <from>
                    <xdr:col>16</xdr:col>
                    <xdr:colOff>66675</xdr:colOff>
                    <xdr:row>37</xdr:row>
                    <xdr:rowOff>161925</xdr:rowOff>
                  </from>
                  <to>
                    <xdr:col>16</xdr:col>
                    <xdr:colOff>381000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r:id="rId84" name="Check Box 136">
              <controlPr defaultSize="0" autoFill="0" autoLine="0" autoPict="0">
                <anchor moveWithCells="1">
                  <from>
                    <xdr:col>16</xdr:col>
                    <xdr:colOff>66675</xdr:colOff>
                    <xdr:row>38</xdr:row>
                    <xdr:rowOff>161925</xdr:rowOff>
                  </from>
                  <to>
                    <xdr:col>16</xdr:col>
                    <xdr:colOff>381000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r:id="rId85" name="Check Box 137">
              <controlPr defaultSize="0" autoFill="0" autoLine="0" autoPict="0">
                <anchor moveWithCells="1">
                  <from>
                    <xdr:col>16</xdr:col>
                    <xdr:colOff>66675</xdr:colOff>
                    <xdr:row>39</xdr:row>
                    <xdr:rowOff>161925</xdr:rowOff>
                  </from>
                  <to>
                    <xdr:col>16</xdr:col>
                    <xdr:colOff>381000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r:id="rId86" name="Check Box 138">
              <controlPr defaultSize="0" autoFill="0" autoLine="0" autoPict="0">
                <anchor moveWithCells="1">
                  <from>
                    <xdr:col>16</xdr:col>
                    <xdr:colOff>66675</xdr:colOff>
                    <xdr:row>40</xdr:row>
                    <xdr:rowOff>161925</xdr:rowOff>
                  </from>
                  <to>
                    <xdr:col>16</xdr:col>
                    <xdr:colOff>381000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r:id="rId87" name="Check Box 139">
              <controlPr defaultSize="0" autoFill="0" autoLine="0" autoPict="0">
                <anchor moveWithCells="1">
                  <from>
                    <xdr:col>16</xdr:col>
                    <xdr:colOff>66675</xdr:colOff>
                    <xdr:row>41</xdr:row>
                    <xdr:rowOff>161925</xdr:rowOff>
                  </from>
                  <to>
                    <xdr:col>16</xdr:col>
                    <xdr:colOff>381000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r:id="rId88" name="Check Box 140">
              <controlPr defaultSize="0" autoFill="0" autoLine="0" autoPict="0">
                <anchor moveWithCells="1">
                  <from>
                    <xdr:col>16</xdr:col>
                    <xdr:colOff>66675</xdr:colOff>
                    <xdr:row>23</xdr:row>
                    <xdr:rowOff>161925</xdr:rowOff>
                  </from>
                  <to>
                    <xdr:col>16</xdr:col>
                    <xdr:colOff>381000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r:id="rId89" name="Check Box 141">
              <controlPr defaultSize="0" autoFill="0" autoLine="0" autoPict="0">
                <anchor moveWithCells="1">
                  <from>
                    <xdr:col>16</xdr:col>
                    <xdr:colOff>66675</xdr:colOff>
                    <xdr:row>24</xdr:row>
                    <xdr:rowOff>161925</xdr:rowOff>
                  </from>
                  <to>
                    <xdr:col>16</xdr:col>
                    <xdr:colOff>381000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r:id="rId90" name="Check Box 142">
              <controlPr defaultSize="0" autoFill="0" autoLine="0" autoPict="0">
                <anchor moveWithCells="1">
                  <from>
                    <xdr:col>16</xdr:col>
                    <xdr:colOff>66675</xdr:colOff>
                    <xdr:row>25</xdr:row>
                    <xdr:rowOff>161925</xdr:rowOff>
                  </from>
                  <to>
                    <xdr:col>16</xdr:col>
                    <xdr:colOff>381000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r:id="rId91" name="Check Box 143">
              <controlPr defaultSize="0" autoFill="0" autoLine="0" autoPict="0">
                <anchor moveWithCells="1">
                  <from>
                    <xdr:col>16</xdr:col>
                    <xdr:colOff>66675</xdr:colOff>
                    <xdr:row>26</xdr:row>
                    <xdr:rowOff>161925</xdr:rowOff>
                  </from>
                  <to>
                    <xdr:col>16</xdr:col>
                    <xdr:colOff>381000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r:id="rId92" name="Check Box 144">
              <controlPr defaultSize="0" autoFill="0" autoLine="0" autoPict="0">
                <anchor moveWithCells="1">
                  <from>
                    <xdr:col>16</xdr:col>
                    <xdr:colOff>66675</xdr:colOff>
                    <xdr:row>27</xdr:row>
                    <xdr:rowOff>161925</xdr:rowOff>
                  </from>
                  <to>
                    <xdr:col>16</xdr:col>
                    <xdr:colOff>381000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r:id="rId93" name="Check Box 145">
              <controlPr defaultSize="0" autoFill="0" autoLine="0" autoPict="0">
                <anchor moveWithCells="1">
                  <from>
                    <xdr:col>16</xdr:col>
                    <xdr:colOff>66675</xdr:colOff>
                    <xdr:row>16</xdr:row>
                    <xdr:rowOff>161925</xdr:rowOff>
                  </from>
                  <to>
                    <xdr:col>16</xdr:col>
                    <xdr:colOff>381000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r:id="rId94" name="Check Box 146">
              <controlPr defaultSize="0" autoFill="0" autoLine="0" autoPict="0">
                <anchor moveWithCells="1">
                  <from>
                    <xdr:col>16</xdr:col>
                    <xdr:colOff>66675</xdr:colOff>
                    <xdr:row>17</xdr:row>
                    <xdr:rowOff>161925</xdr:rowOff>
                  </from>
                  <to>
                    <xdr:col>16</xdr:col>
                    <xdr:colOff>381000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r:id="rId95" name="Check Box 147">
              <controlPr defaultSize="0" autoFill="0" autoLine="0" autoPict="0">
                <anchor moveWithCells="1">
                  <from>
                    <xdr:col>16</xdr:col>
                    <xdr:colOff>66675</xdr:colOff>
                    <xdr:row>18</xdr:row>
                    <xdr:rowOff>161925</xdr:rowOff>
                  </from>
                  <to>
                    <xdr:col>16</xdr:col>
                    <xdr:colOff>381000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r:id="rId96" name="Check Box 148">
              <controlPr defaultSize="0" autoFill="0" autoLine="0" autoPict="0">
                <anchor moveWithCells="1">
                  <from>
                    <xdr:col>16</xdr:col>
                    <xdr:colOff>66675</xdr:colOff>
                    <xdr:row>19</xdr:row>
                    <xdr:rowOff>161925</xdr:rowOff>
                  </from>
                  <to>
                    <xdr:col>16</xdr:col>
                    <xdr:colOff>381000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r:id="rId97" name="Check Box 149">
              <controlPr defaultSize="0" autoFill="0" autoLine="0" autoPict="0">
                <anchor moveWithCells="1">
                  <from>
                    <xdr:col>16</xdr:col>
                    <xdr:colOff>66675</xdr:colOff>
                    <xdr:row>20</xdr:row>
                    <xdr:rowOff>161925</xdr:rowOff>
                  </from>
                  <to>
                    <xdr:col>16</xdr:col>
                    <xdr:colOff>381000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r:id="rId98" name="Check Box 150">
              <controlPr defaultSize="0" autoFill="0" autoLine="0" autoPict="0">
                <anchor moveWithCells="1">
                  <from>
                    <xdr:col>12</xdr:col>
                    <xdr:colOff>66675</xdr:colOff>
                    <xdr:row>19</xdr:row>
                    <xdr:rowOff>161925</xdr:rowOff>
                  </from>
                  <to>
                    <xdr:col>12</xdr:col>
                    <xdr:colOff>381000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r:id="rId99" name="Check Box 152">
              <controlPr defaultSize="0" autoFill="0" autoLine="0" autoPict="0">
                <anchor moveWithCells="1">
                  <from>
                    <xdr:col>12</xdr:col>
                    <xdr:colOff>66675</xdr:colOff>
                    <xdr:row>20</xdr:row>
                    <xdr:rowOff>161925</xdr:rowOff>
                  </from>
                  <to>
                    <xdr:col>12</xdr:col>
                    <xdr:colOff>381000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r:id="rId100" name="Check Box 153">
              <controlPr defaultSize="0" autoFill="0" autoLine="0" autoPict="0">
                <anchor moveWithCells="1">
                  <from>
                    <xdr:col>12</xdr:col>
                    <xdr:colOff>66675</xdr:colOff>
                    <xdr:row>21</xdr:row>
                    <xdr:rowOff>161925</xdr:rowOff>
                  </from>
                  <to>
                    <xdr:col>12</xdr:col>
                    <xdr:colOff>381000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r:id="rId101" name="Check Box 154">
              <controlPr defaultSize="0" autoFill="0" autoLine="0" autoPict="0">
                <anchor moveWithCells="1">
                  <from>
                    <xdr:col>12</xdr:col>
                    <xdr:colOff>66675</xdr:colOff>
                    <xdr:row>22</xdr:row>
                    <xdr:rowOff>161925</xdr:rowOff>
                  </from>
                  <to>
                    <xdr:col>12</xdr:col>
                    <xdr:colOff>381000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r:id="rId102" name="Check Box 155">
              <controlPr defaultSize="0" autoFill="0" autoLine="0" autoPict="0">
                <anchor moveWithCells="1">
                  <from>
                    <xdr:col>18</xdr:col>
                    <xdr:colOff>66675</xdr:colOff>
                    <xdr:row>13</xdr:row>
                    <xdr:rowOff>161925</xdr:rowOff>
                  </from>
                  <to>
                    <xdr:col>18</xdr:col>
                    <xdr:colOff>381000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r:id="rId103" name="Check Box 156">
              <controlPr defaultSize="0" autoFill="0" autoLine="0" autoPict="0">
                <anchor moveWithCells="1">
                  <from>
                    <xdr:col>18</xdr:col>
                    <xdr:colOff>66675</xdr:colOff>
                    <xdr:row>14</xdr:row>
                    <xdr:rowOff>161925</xdr:rowOff>
                  </from>
                  <to>
                    <xdr:col>18</xdr:col>
                    <xdr:colOff>381000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5" r:id="rId104" name="Check Box 157">
              <controlPr defaultSize="0" autoFill="0" autoLine="0" autoPict="0">
                <anchor moveWithCells="1">
                  <from>
                    <xdr:col>18</xdr:col>
                    <xdr:colOff>66675</xdr:colOff>
                    <xdr:row>15</xdr:row>
                    <xdr:rowOff>161925</xdr:rowOff>
                  </from>
                  <to>
                    <xdr:col>18</xdr:col>
                    <xdr:colOff>381000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6" r:id="rId105" name="Check Box 158">
              <controlPr defaultSize="0" autoFill="0" autoLine="0" autoPict="0">
                <anchor moveWithCells="1">
                  <from>
                    <xdr:col>18</xdr:col>
                    <xdr:colOff>66675</xdr:colOff>
                    <xdr:row>16</xdr:row>
                    <xdr:rowOff>161925</xdr:rowOff>
                  </from>
                  <to>
                    <xdr:col>18</xdr:col>
                    <xdr:colOff>381000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7" r:id="rId106" name="Check Box 159">
              <controlPr defaultSize="0" autoFill="0" autoLine="0" autoPict="0">
                <anchor moveWithCells="1">
                  <from>
                    <xdr:col>18</xdr:col>
                    <xdr:colOff>66675</xdr:colOff>
                    <xdr:row>17</xdr:row>
                    <xdr:rowOff>161925</xdr:rowOff>
                  </from>
                  <to>
                    <xdr:col>18</xdr:col>
                    <xdr:colOff>381000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8" r:id="rId107" name="Check Box 160">
              <controlPr defaultSize="0" autoFill="0" autoLine="0" autoPict="0">
                <anchor moveWithCells="1">
                  <from>
                    <xdr:col>18</xdr:col>
                    <xdr:colOff>66675</xdr:colOff>
                    <xdr:row>20</xdr:row>
                    <xdr:rowOff>161925</xdr:rowOff>
                  </from>
                  <to>
                    <xdr:col>18</xdr:col>
                    <xdr:colOff>381000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9" r:id="rId108" name="Check Box 161">
              <controlPr defaultSize="0" autoFill="0" autoLine="0" autoPict="0">
                <anchor moveWithCells="1">
                  <from>
                    <xdr:col>18</xdr:col>
                    <xdr:colOff>66675</xdr:colOff>
                    <xdr:row>21</xdr:row>
                    <xdr:rowOff>161925</xdr:rowOff>
                  </from>
                  <to>
                    <xdr:col>18</xdr:col>
                    <xdr:colOff>381000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0" r:id="rId109" name="Check Box 162">
              <controlPr defaultSize="0" autoFill="0" autoLine="0" autoPict="0">
                <anchor moveWithCells="1">
                  <from>
                    <xdr:col>18</xdr:col>
                    <xdr:colOff>66675</xdr:colOff>
                    <xdr:row>22</xdr:row>
                    <xdr:rowOff>161925</xdr:rowOff>
                  </from>
                  <to>
                    <xdr:col>18</xdr:col>
                    <xdr:colOff>381000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1" r:id="rId110" name="Check Box 163">
              <controlPr defaultSize="0" autoFill="0" autoLine="0" autoPict="0">
                <anchor moveWithCells="1">
                  <from>
                    <xdr:col>18</xdr:col>
                    <xdr:colOff>66675</xdr:colOff>
                    <xdr:row>23</xdr:row>
                    <xdr:rowOff>161925</xdr:rowOff>
                  </from>
                  <to>
                    <xdr:col>18</xdr:col>
                    <xdr:colOff>381000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2" r:id="rId111" name="Check Box 164">
              <controlPr defaultSize="0" autoFill="0" autoLine="0" autoPict="0">
                <anchor moveWithCells="1">
                  <from>
                    <xdr:col>18</xdr:col>
                    <xdr:colOff>66675</xdr:colOff>
                    <xdr:row>24</xdr:row>
                    <xdr:rowOff>161925</xdr:rowOff>
                  </from>
                  <to>
                    <xdr:col>18</xdr:col>
                    <xdr:colOff>381000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3" r:id="rId112" name="Check Box 165">
              <controlPr defaultSize="0" autoFill="0" autoLine="0" autoPict="0">
                <anchor moveWithCells="1">
                  <from>
                    <xdr:col>18</xdr:col>
                    <xdr:colOff>66675</xdr:colOff>
                    <xdr:row>27</xdr:row>
                    <xdr:rowOff>161925</xdr:rowOff>
                  </from>
                  <to>
                    <xdr:col>18</xdr:col>
                    <xdr:colOff>381000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4" r:id="rId113" name="Check Box 166">
              <controlPr defaultSize="0" autoFill="0" autoLine="0" autoPict="0">
                <anchor moveWithCells="1">
                  <from>
                    <xdr:col>18</xdr:col>
                    <xdr:colOff>66675</xdr:colOff>
                    <xdr:row>28</xdr:row>
                    <xdr:rowOff>161925</xdr:rowOff>
                  </from>
                  <to>
                    <xdr:col>18</xdr:col>
                    <xdr:colOff>381000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5" r:id="rId114" name="Check Box 167">
              <controlPr defaultSize="0" autoFill="0" autoLine="0" autoPict="0">
                <anchor moveWithCells="1">
                  <from>
                    <xdr:col>18</xdr:col>
                    <xdr:colOff>66675</xdr:colOff>
                    <xdr:row>29</xdr:row>
                    <xdr:rowOff>161925</xdr:rowOff>
                  </from>
                  <to>
                    <xdr:col>18</xdr:col>
                    <xdr:colOff>381000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6" r:id="rId115" name="Check Box 168">
              <controlPr defaultSize="0" autoFill="0" autoLine="0" autoPict="0">
                <anchor moveWithCells="1">
                  <from>
                    <xdr:col>18</xdr:col>
                    <xdr:colOff>66675</xdr:colOff>
                    <xdr:row>30</xdr:row>
                    <xdr:rowOff>161925</xdr:rowOff>
                  </from>
                  <to>
                    <xdr:col>18</xdr:col>
                    <xdr:colOff>381000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7" r:id="rId116" name="Check Box 169">
              <controlPr defaultSize="0" autoFill="0" autoLine="0" autoPict="0">
                <anchor moveWithCells="1">
                  <from>
                    <xdr:col>18</xdr:col>
                    <xdr:colOff>66675</xdr:colOff>
                    <xdr:row>31</xdr:row>
                    <xdr:rowOff>161925</xdr:rowOff>
                  </from>
                  <to>
                    <xdr:col>18</xdr:col>
                    <xdr:colOff>381000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8" r:id="rId117" name="Check Box 170">
              <controlPr defaultSize="0" autoFill="0" autoLine="0" autoPict="0">
                <anchor moveWithCells="1">
                  <from>
                    <xdr:col>18</xdr:col>
                    <xdr:colOff>66675</xdr:colOff>
                    <xdr:row>34</xdr:row>
                    <xdr:rowOff>161925</xdr:rowOff>
                  </from>
                  <to>
                    <xdr:col>18</xdr:col>
                    <xdr:colOff>381000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9" r:id="rId118" name="Check Box 171">
              <controlPr defaultSize="0" autoFill="0" autoLine="0" autoPict="0">
                <anchor moveWithCells="1">
                  <from>
                    <xdr:col>18</xdr:col>
                    <xdr:colOff>66675</xdr:colOff>
                    <xdr:row>35</xdr:row>
                    <xdr:rowOff>161925</xdr:rowOff>
                  </from>
                  <to>
                    <xdr:col>18</xdr:col>
                    <xdr:colOff>381000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0" r:id="rId119" name="Check Box 172">
              <controlPr defaultSize="0" autoFill="0" autoLine="0" autoPict="0">
                <anchor moveWithCells="1">
                  <from>
                    <xdr:col>18</xdr:col>
                    <xdr:colOff>66675</xdr:colOff>
                    <xdr:row>36</xdr:row>
                    <xdr:rowOff>161925</xdr:rowOff>
                  </from>
                  <to>
                    <xdr:col>18</xdr:col>
                    <xdr:colOff>381000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1" r:id="rId120" name="Check Box 173">
              <controlPr defaultSize="0" autoFill="0" autoLine="0" autoPict="0">
                <anchor moveWithCells="1">
                  <from>
                    <xdr:col>18</xdr:col>
                    <xdr:colOff>66675</xdr:colOff>
                    <xdr:row>37</xdr:row>
                    <xdr:rowOff>161925</xdr:rowOff>
                  </from>
                  <to>
                    <xdr:col>18</xdr:col>
                    <xdr:colOff>381000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2" r:id="rId121" name="Check Box 174">
              <controlPr defaultSize="0" autoFill="0" autoLine="0" autoPict="0">
                <anchor moveWithCells="1">
                  <from>
                    <xdr:col>18</xdr:col>
                    <xdr:colOff>66675</xdr:colOff>
                    <xdr:row>38</xdr:row>
                    <xdr:rowOff>161925</xdr:rowOff>
                  </from>
                  <to>
                    <xdr:col>18</xdr:col>
                    <xdr:colOff>381000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3" r:id="rId122" name="Check Box 175">
              <controlPr defaultSize="0" autoFill="0" autoLine="0" autoPict="0">
                <anchor moveWithCells="1">
                  <from>
                    <xdr:col>18</xdr:col>
                    <xdr:colOff>66675</xdr:colOff>
                    <xdr:row>41</xdr:row>
                    <xdr:rowOff>161925</xdr:rowOff>
                  </from>
                  <to>
                    <xdr:col>18</xdr:col>
                    <xdr:colOff>381000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4" r:id="rId123" name="Check Box 176">
              <controlPr defaultSize="0" autoFill="0" autoLine="0" autoPict="0">
                <anchor moveWithCells="1">
                  <from>
                    <xdr:col>20</xdr:col>
                    <xdr:colOff>66675</xdr:colOff>
                    <xdr:row>13</xdr:row>
                    <xdr:rowOff>0</xdr:rowOff>
                  </from>
                  <to>
                    <xdr:col>20</xdr:col>
                    <xdr:colOff>381000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5" r:id="rId124" name="Check Box 177">
              <controlPr defaultSize="0" autoFill="0" autoLine="0" autoPict="0">
                <anchor moveWithCells="1">
                  <from>
                    <xdr:col>20</xdr:col>
                    <xdr:colOff>66675</xdr:colOff>
                    <xdr:row>13</xdr:row>
                    <xdr:rowOff>161925</xdr:rowOff>
                  </from>
                  <to>
                    <xdr:col>20</xdr:col>
                    <xdr:colOff>381000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6" r:id="rId125" name="Check Box 178">
              <controlPr defaultSize="0" autoFill="0" autoLine="0" autoPict="0">
                <anchor moveWithCells="1">
                  <from>
                    <xdr:col>20</xdr:col>
                    <xdr:colOff>66675</xdr:colOff>
                    <xdr:row>14</xdr:row>
                    <xdr:rowOff>161925</xdr:rowOff>
                  </from>
                  <to>
                    <xdr:col>20</xdr:col>
                    <xdr:colOff>381000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7" r:id="rId126" name="Check Box 179">
              <controlPr defaultSize="0" autoFill="0" autoLine="0" autoPict="0">
                <anchor moveWithCells="1">
                  <from>
                    <xdr:col>20</xdr:col>
                    <xdr:colOff>66675</xdr:colOff>
                    <xdr:row>15</xdr:row>
                    <xdr:rowOff>161925</xdr:rowOff>
                  </from>
                  <to>
                    <xdr:col>20</xdr:col>
                    <xdr:colOff>381000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8" r:id="rId127" name="Check Box 180">
              <controlPr defaultSize="0" autoFill="0" autoLine="0" autoPict="0">
                <anchor moveWithCells="1">
                  <from>
                    <xdr:col>20</xdr:col>
                    <xdr:colOff>66675</xdr:colOff>
                    <xdr:row>18</xdr:row>
                    <xdr:rowOff>161925</xdr:rowOff>
                  </from>
                  <to>
                    <xdr:col>20</xdr:col>
                    <xdr:colOff>381000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9" r:id="rId128" name="Check Box 181">
              <controlPr defaultSize="0" autoFill="0" autoLine="0" autoPict="0">
                <anchor moveWithCells="1">
                  <from>
                    <xdr:col>20</xdr:col>
                    <xdr:colOff>66675</xdr:colOff>
                    <xdr:row>19</xdr:row>
                    <xdr:rowOff>161925</xdr:rowOff>
                  </from>
                  <to>
                    <xdr:col>20</xdr:col>
                    <xdr:colOff>381000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0" r:id="rId129" name="Check Box 182">
              <controlPr defaultSize="0" autoFill="0" autoLine="0" autoPict="0">
                <anchor moveWithCells="1">
                  <from>
                    <xdr:col>20</xdr:col>
                    <xdr:colOff>66675</xdr:colOff>
                    <xdr:row>21</xdr:row>
                    <xdr:rowOff>161925</xdr:rowOff>
                  </from>
                  <to>
                    <xdr:col>20</xdr:col>
                    <xdr:colOff>381000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1" r:id="rId130" name="Check Box 183">
              <controlPr defaultSize="0" autoFill="0" autoLine="0" autoPict="0">
                <anchor moveWithCells="1">
                  <from>
                    <xdr:col>20</xdr:col>
                    <xdr:colOff>66675</xdr:colOff>
                    <xdr:row>20</xdr:row>
                    <xdr:rowOff>161925</xdr:rowOff>
                  </from>
                  <to>
                    <xdr:col>20</xdr:col>
                    <xdr:colOff>381000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2" r:id="rId131" name="Check Box 184">
              <controlPr defaultSize="0" autoFill="0" autoLine="0" autoPict="0">
                <anchor moveWithCells="1">
                  <from>
                    <xdr:col>20</xdr:col>
                    <xdr:colOff>66675</xdr:colOff>
                    <xdr:row>22</xdr:row>
                    <xdr:rowOff>161925</xdr:rowOff>
                  </from>
                  <to>
                    <xdr:col>20</xdr:col>
                    <xdr:colOff>381000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3" r:id="rId132" name="Check Box 185">
              <controlPr defaultSize="0" autoFill="0" autoLine="0" autoPict="0">
                <anchor moveWithCells="1">
                  <from>
                    <xdr:col>20</xdr:col>
                    <xdr:colOff>66675</xdr:colOff>
                    <xdr:row>25</xdr:row>
                    <xdr:rowOff>161925</xdr:rowOff>
                  </from>
                  <to>
                    <xdr:col>20</xdr:col>
                    <xdr:colOff>381000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4" r:id="rId133" name="Check Box 186">
              <controlPr defaultSize="0" autoFill="0" autoLine="0" autoPict="0">
                <anchor moveWithCells="1">
                  <from>
                    <xdr:col>20</xdr:col>
                    <xdr:colOff>66675</xdr:colOff>
                    <xdr:row>26</xdr:row>
                    <xdr:rowOff>161925</xdr:rowOff>
                  </from>
                  <to>
                    <xdr:col>20</xdr:col>
                    <xdr:colOff>381000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5" r:id="rId134" name="Check Box 187">
              <controlPr defaultSize="0" autoFill="0" autoLine="0" autoPict="0">
                <anchor moveWithCells="1">
                  <from>
                    <xdr:col>20</xdr:col>
                    <xdr:colOff>66675</xdr:colOff>
                    <xdr:row>27</xdr:row>
                    <xdr:rowOff>161925</xdr:rowOff>
                  </from>
                  <to>
                    <xdr:col>20</xdr:col>
                    <xdr:colOff>381000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6" r:id="rId135" name="Check Box 188">
              <controlPr defaultSize="0" autoFill="0" autoLine="0" autoPict="0">
                <anchor moveWithCells="1">
                  <from>
                    <xdr:col>20</xdr:col>
                    <xdr:colOff>66675</xdr:colOff>
                    <xdr:row>28</xdr:row>
                    <xdr:rowOff>161925</xdr:rowOff>
                  </from>
                  <to>
                    <xdr:col>20</xdr:col>
                    <xdr:colOff>381000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7" r:id="rId136" name="Check Box 189">
              <controlPr defaultSize="0" autoFill="0" autoLine="0" autoPict="0">
                <anchor moveWithCells="1">
                  <from>
                    <xdr:col>20</xdr:col>
                    <xdr:colOff>66675</xdr:colOff>
                    <xdr:row>29</xdr:row>
                    <xdr:rowOff>161925</xdr:rowOff>
                  </from>
                  <to>
                    <xdr:col>20</xdr:col>
                    <xdr:colOff>381000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8" r:id="rId137" name="Check Box 190">
              <controlPr defaultSize="0" autoFill="0" autoLine="0" autoPict="0">
                <anchor moveWithCells="1">
                  <from>
                    <xdr:col>20</xdr:col>
                    <xdr:colOff>66675</xdr:colOff>
                    <xdr:row>32</xdr:row>
                    <xdr:rowOff>161925</xdr:rowOff>
                  </from>
                  <to>
                    <xdr:col>20</xdr:col>
                    <xdr:colOff>381000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9" r:id="rId138" name="Check Box 191">
              <controlPr defaultSize="0" autoFill="0" autoLine="0" autoPict="0">
                <anchor moveWithCells="1">
                  <from>
                    <xdr:col>20</xdr:col>
                    <xdr:colOff>66675</xdr:colOff>
                    <xdr:row>33</xdr:row>
                    <xdr:rowOff>161925</xdr:rowOff>
                  </from>
                  <to>
                    <xdr:col>20</xdr:col>
                    <xdr:colOff>381000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0" r:id="rId139" name="Check Box 192">
              <controlPr defaultSize="0" autoFill="0" autoLine="0" autoPict="0">
                <anchor moveWithCells="1">
                  <from>
                    <xdr:col>20</xdr:col>
                    <xdr:colOff>66675</xdr:colOff>
                    <xdr:row>34</xdr:row>
                    <xdr:rowOff>161925</xdr:rowOff>
                  </from>
                  <to>
                    <xdr:col>20</xdr:col>
                    <xdr:colOff>381000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1" r:id="rId140" name="Check Box 193">
              <controlPr defaultSize="0" autoFill="0" autoLine="0" autoPict="0">
                <anchor moveWithCells="1">
                  <from>
                    <xdr:col>20</xdr:col>
                    <xdr:colOff>66675</xdr:colOff>
                    <xdr:row>35</xdr:row>
                    <xdr:rowOff>161925</xdr:rowOff>
                  </from>
                  <to>
                    <xdr:col>20</xdr:col>
                    <xdr:colOff>381000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2" r:id="rId141" name="Check Box 194">
              <controlPr defaultSize="0" autoFill="0" autoLine="0" autoPict="0">
                <anchor moveWithCells="1">
                  <from>
                    <xdr:col>20</xdr:col>
                    <xdr:colOff>66675</xdr:colOff>
                    <xdr:row>36</xdr:row>
                    <xdr:rowOff>161925</xdr:rowOff>
                  </from>
                  <to>
                    <xdr:col>20</xdr:col>
                    <xdr:colOff>381000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3" r:id="rId142" name="Check Box 195">
              <controlPr defaultSize="0" autoFill="0" autoLine="0" autoPict="0">
                <anchor moveWithCells="1">
                  <from>
                    <xdr:col>20</xdr:col>
                    <xdr:colOff>66675</xdr:colOff>
                    <xdr:row>39</xdr:row>
                    <xdr:rowOff>161925</xdr:rowOff>
                  </from>
                  <to>
                    <xdr:col>20</xdr:col>
                    <xdr:colOff>381000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4" r:id="rId143" name="Check Box 196">
              <controlPr defaultSize="0" autoFill="0" autoLine="0" autoPict="0">
                <anchor moveWithCells="1">
                  <from>
                    <xdr:col>20</xdr:col>
                    <xdr:colOff>66675</xdr:colOff>
                    <xdr:row>40</xdr:row>
                    <xdr:rowOff>161925</xdr:rowOff>
                  </from>
                  <to>
                    <xdr:col>20</xdr:col>
                    <xdr:colOff>381000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5" r:id="rId144" name="Check Box 197">
              <controlPr defaultSize="0" autoFill="0" autoLine="0" autoPict="0">
                <anchor moveWithCells="1">
                  <from>
                    <xdr:col>20</xdr:col>
                    <xdr:colOff>66675</xdr:colOff>
                    <xdr:row>41</xdr:row>
                    <xdr:rowOff>161925</xdr:rowOff>
                  </from>
                  <to>
                    <xdr:col>20</xdr:col>
                    <xdr:colOff>381000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6" r:id="rId145" name="Check Box 198">
              <controlPr defaultSize="0" autoFill="0" autoLine="0" autoPict="0">
                <anchor moveWithCells="1">
                  <from>
                    <xdr:col>20</xdr:col>
                    <xdr:colOff>66675</xdr:colOff>
                    <xdr:row>42</xdr:row>
                    <xdr:rowOff>161925</xdr:rowOff>
                  </from>
                  <to>
                    <xdr:col>20</xdr:col>
                    <xdr:colOff>381000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7" r:id="rId146" name="Check Box 199">
              <controlPr defaultSize="0" autoFill="0" autoLine="0" autoPict="0">
                <anchor moveWithCells="1">
                  <from>
                    <xdr:col>24</xdr:col>
                    <xdr:colOff>66675</xdr:colOff>
                    <xdr:row>13</xdr:row>
                    <xdr:rowOff>0</xdr:rowOff>
                  </from>
                  <to>
                    <xdr:col>24</xdr:col>
                    <xdr:colOff>381000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8" r:id="rId147" name="Check Box 200">
              <controlPr defaultSize="0" autoFill="0" autoLine="0" autoPict="0">
                <anchor moveWithCells="1">
                  <from>
                    <xdr:col>24</xdr:col>
                    <xdr:colOff>66675</xdr:colOff>
                    <xdr:row>14</xdr:row>
                    <xdr:rowOff>0</xdr:rowOff>
                  </from>
                  <to>
                    <xdr:col>24</xdr:col>
                    <xdr:colOff>381000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9" r:id="rId148" name="Check Box 201">
              <controlPr defaultSize="0" autoFill="0" autoLine="0" autoPict="0">
                <anchor moveWithCells="1">
                  <from>
                    <xdr:col>24</xdr:col>
                    <xdr:colOff>66675</xdr:colOff>
                    <xdr:row>14</xdr:row>
                    <xdr:rowOff>161925</xdr:rowOff>
                  </from>
                  <to>
                    <xdr:col>24</xdr:col>
                    <xdr:colOff>381000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0" r:id="rId149" name="Check Box 202">
              <controlPr defaultSize="0" autoFill="0" autoLine="0" autoPict="0">
                <anchor moveWithCells="1">
                  <from>
                    <xdr:col>24</xdr:col>
                    <xdr:colOff>66675</xdr:colOff>
                    <xdr:row>15</xdr:row>
                    <xdr:rowOff>161925</xdr:rowOff>
                  </from>
                  <to>
                    <xdr:col>24</xdr:col>
                    <xdr:colOff>381000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1" r:id="rId150" name="Check Box 203">
              <controlPr defaultSize="0" autoFill="0" autoLine="0" autoPict="0">
                <anchor moveWithCells="1">
                  <from>
                    <xdr:col>24</xdr:col>
                    <xdr:colOff>66675</xdr:colOff>
                    <xdr:row>16</xdr:row>
                    <xdr:rowOff>161925</xdr:rowOff>
                  </from>
                  <to>
                    <xdr:col>24</xdr:col>
                    <xdr:colOff>381000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2" r:id="rId151" name="Check Box 204">
              <controlPr defaultSize="0" autoFill="0" autoLine="0" autoPict="0">
                <anchor moveWithCells="1">
                  <from>
                    <xdr:col>24</xdr:col>
                    <xdr:colOff>66675</xdr:colOff>
                    <xdr:row>19</xdr:row>
                    <xdr:rowOff>161925</xdr:rowOff>
                  </from>
                  <to>
                    <xdr:col>24</xdr:col>
                    <xdr:colOff>381000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8" r:id="rId152" name="Check Box 220">
              <controlPr defaultSize="0" autoFill="0" autoLine="0" autoPict="0">
                <anchor moveWithCells="1">
                  <from>
                    <xdr:col>6</xdr:col>
                    <xdr:colOff>38100</xdr:colOff>
                    <xdr:row>13</xdr:row>
                    <xdr:rowOff>152400</xdr:rowOff>
                  </from>
                  <to>
                    <xdr:col>6</xdr:col>
                    <xdr:colOff>352425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9" r:id="rId153" name="Check Box 221">
              <controlPr defaultSize="0" autoFill="0" autoLine="0" autoPict="0">
                <anchor moveWithCells="1">
                  <from>
                    <xdr:col>6</xdr:col>
                    <xdr:colOff>38100</xdr:colOff>
                    <xdr:row>14</xdr:row>
                    <xdr:rowOff>152400</xdr:rowOff>
                  </from>
                  <to>
                    <xdr:col>6</xdr:col>
                    <xdr:colOff>352425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0" r:id="rId154" name="Check Box 222">
              <controlPr defaultSize="0" autoFill="0" autoLine="0" autoPict="0">
                <anchor moveWithCells="1">
                  <from>
                    <xdr:col>6</xdr:col>
                    <xdr:colOff>38100</xdr:colOff>
                    <xdr:row>15</xdr:row>
                    <xdr:rowOff>152400</xdr:rowOff>
                  </from>
                  <to>
                    <xdr:col>6</xdr:col>
                    <xdr:colOff>352425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1" r:id="rId155" name="Check Box 223">
              <controlPr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152400</xdr:rowOff>
                  </from>
                  <to>
                    <xdr:col>6</xdr:col>
                    <xdr:colOff>352425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2" r:id="rId156" name="Check Box 224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152400</xdr:rowOff>
                  </from>
                  <to>
                    <xdr:col>6</xdr:col>
                    <xdr:colOff>352425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3" r:id="rId157" name="Check Box 225">
              <controlPr defaultSize="0" autoFill="0" autoLine="0" autoPict="0">
                <anchor moveWithCells="1">
                  <from>
                    <xdr:col>6</xdr:col>
                    <xdr:colOff>38100</xdr:colOff>
                    <xdr:row>20</xdr:row>
                    <xdr:rowOff>152400</xdr:rowOff>
                  </from>
                  <to>
                    <xdr:col>6</xdr:col>
                    <xdr:colOff>352425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4" r:id="rId158" name="Check Box 226">
              <controlPr defaultSize="0" autoFill="0" autoLine="0" autoPict="0">
                <anchor moveWithCells="1">
                  <from>
                    <xdr:col>6</xdr:col>
                    <xdr:colOff>38100</xdr:colOff>
                    <xdr:row>21</xdr:row>
                    <xdr:rowOff>152400</xdr:rowOff>
                  </from>
                  <to>
                    <xdr:col>6</xdr:col>
                    <xdr:colOff>352425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5" r:id="rId159" name="Check Box 227">
              <controlPr defaultSize="0" autoFill="0" autoLine="0" autoPict="0">
                <anchor moveWithCells="1">
                  <from>
                    <xdr:col>6</xdr:col>
                    <xdr:colOff>38100</xdr:colOff>
                    <xdr:row>22</xdr:row>
                    <xdr:rowOff>152400</xdr:rowOff>
                  </from>
                  <to>
                    <xdr:col>6</xdr:col>
                    <xdr:colOff>352425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6" r:id="rId160" name="Check Box 22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152400</xdr:rowOff>
                  </from>
                  <to>
                    <xdr:col>6</xdr:col>
                    <xdr:colOff>352425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7" r:id="rId161" name="Check Box 229">
              <controlPr defaultSize="0" autoFill="0" autoLine="0" autoPict="0">
                <anchor moveWithCells="1">
                  <from>
                    <xdr:col>6</xdr:col>
                    <xdr:colOff>38100</xdr:colOff>
                    <xdr:row>24</xdr:row>
                    <xdr:rowOff>152400</xdr:rowOff>
                  </from>
                  <to>
                    <xdr:col>6</xdr:col>
                    <xdr:colOff>352425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8" r:id="rId162" name="Check Box 230">
              <controlPr defaultSize="0" autoFill="0" autoLine="0" autoPict="0">
                <anchor moveWithCells="1">
                  <from>
                    <xdr:col>6</xdr:col>
                    <xdr:colOff>38100</xdr:colOff>
                    <xdr:row>27</xdr:row>
                    <xdr:rowOff>152400</xdr:rowOff>
                  </from>
                  <to>
                    <xdr:col>6</xdr:col>
                    <xdr:colOff>352425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9" r:id="rId163" name="Check Box 231">
              <controlPr defaultSize="0" autoFill="0" autoLine="0" autoPict="0">
                <anchor moveWithCells="1">
                  <from>
                    <xdr:col>6</xdr:col>
                    <xdr:colOff>38100</xdr:colOff>
                    <xdr:row>28</xdr:row>
                    <xdr:rowOff>152400</xdr:rowOff>
                  </from>
                  <to>
                    <xdr:col>6</xdr:col>
                    <xdr:colOff>352425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0" r:id="rId164" name="Check Box 232">
              <controlPr defaultSize="0" autoFill="0" autoLine="0" autoPict="0">
                <anchor moveWithCells="1">
                  <from>
                    <xdr:col>6</xdr:col>
                    <xdr:colOff>38100</xdr:colOff>
                    <xdr:row>29</xdr:row>
                    <xdr:rowOff>152400</xdr:rowOff>
                  </from>
                  <to>
                    <xdr:col>6</xdr:col>
                    <xdr:colOff>352425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1" r:id="rId165" name="Check Box 233">
              <controlPr defaultSize="0" autoFill="0" autoLine="0" autoPict="0">
                <anchor moveWithCells="1">
                  <from>
                    <xdr:col>6</xdr:col>
                    <xdr:colOff>38100</xdr:colOff>
                    <xdr:row>30</xdr:row>
                    <xdr:rowOff>152400</xdr:rowOff>
                  </from>
                  <to>
                    <xdr:col>6</xdr:col>
                    <xdr:colOff>352425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2" r:id="rId166" name="Check Box 234">
              <controlPr defaultSize="0" autoFill="0" autoLine="0" autoPict="0">
                <anchor moveWithCells="1">
                  <from>
                    <xdr:col>6</xdr:col>
                    <xdr:colOff>38100</xdr:colOff>
                    <xdr:row>31</xdr:row>
                    <xdr:rowOff>152400</xdr:rowOff>
                  </from>
                  <to>
                    <xdr:col>6</xdr:col>
                    <xdr:colOff>352425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3" r:id="rId167" name="Check Box 235">
              <controlPr defaultSize="0" autoFill="0" autoLine="0" autoPict="0">
                <anchor moveWithCells="1">
                  <from>
                    <xdr:col>4</xdr:col>
                    <xdr:colOff>38100</xdr:colOff>
                    <xdr:row>36</xdr:row>
                    <xdr:rowOff>152400</xdr:rowOff>
                  </from>
                  <to>
                    <xdr:col>4</xdr:col>
                    <xdr:colOff>352425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4" r:id="rId168" name="Check Box 236">
              <controlPr defaultSize="0" autoFill="0" autoLine="0" autoPict="0">
                <anchor moveWithCells="1">
                  <from>
                    <xdr:col>4</xdr:col>
                    <xdr:colOff>38100</xdr:colOff>
                    <xdr:row>37</xdr:row>
                    <xdr:rowOff>152400</xdr:rowOff>
                  </from>
                  <to>
                    <xdr:col>4</xdr:col>
                    <xdr:colOff>352425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5" r:id="rId169" name="Check Box 237">
              <controlPr defaultSize="0" autoFill="0" autoLine="0" autoPict="0">
                <anchor moveWithCells="1">
                  <from>
                    <xdr:col>4</xdr:col>
                    <xdr:colOff>38100</xdr:colOff>
                    <xdr:row>38</xdr:row>
                    <xdr:rowOff>152400</xdr:rowOff>
                  </from>
                  <to>
                    <xdr:col>4</xdr:col>
                    <xdr:colOff>352425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6" r:id="rId170" name="Check Box 238">
              <controlPr defaultSize="0" autoFill="0" autoLine="0" autoPict="0">
                <anchor moveWithCells="1">
                  <from>
                    <xdr:col>4</xdr:col>
                    <xdr:colOff>38100</xdr:colOff>
                    <xdr:row>39</xdr:row>
                    <xdr:rowOff>152400</xdr:rowOff>
                  </from>
                  <to>
                    <xdr:col>4</xdr:col>
                    <xdr:colOff>352425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8" r:id="rId171" name="Check Box 240">
              <controlPr defaultSize="0" autoFill="0" autoLine="0" autoPict="0">
                <anchor moveWithCells="1">
                  <from>
                    <xdr:col>4</xdr:col>
                    <xdr:colOff>38100</xdr:colOff>
                    <xdr:row>40</xdr:row>
                    <xdr:rowOff>152400</xdr:rowOff>
                  </from>
                  <to>
                    <xdr:col>4</xdr:col>
                    <xdr:colOff>352425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9" r:id="rId172" name="Check Box 241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152400</xdr:rowOff>
                  </from>
                  <to>
                    <xdr:col>4</xdr:col>
                    <xdr:colOff>352425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0" r:id="rId173" name="Check Box 242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152400</xdr:rowOff>
                  </from>
                  <to>
                    <xdr:col>4</xdr:col>
                    <xdr:colOff>352425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1" r:id="rId174" name="Check Box 243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152400</xdr:rowOff>
                  </from>
                  <to>
                    <xdr:col>4</xdr:col>
                    <xdr:colOff>352425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2" r:id="rId175" name="Check Box 244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152400</xdr:rowOff>
                  </from>
                  <to>
                    <xdr:col>4</xdr:col>
                    <xdr:colOff>352425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4" r:id="rId176" name="Check Box 246">
              <controlPr defaultSize="0" autoFill="0" autoLine="0" autoPict="0">
                <anchor moveWithCells="1">
                  <from>
                    <xdr:col>4</xdr:col>
                    <xdr:colOff>38100</xdr:colOff>
                    <xdr:row>19</xdr:row>
                    <xdr:rowOff>152400</xdr:rowOff>
                  </from>
                  <to>
                    <xdr:col>4</xdr:col>
                    <xdr:colOff>352425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5" r:id="rId177" name="Check Box 247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152400</xdr:rowOff>
                  </from>
                  <to>
                    <xdr:col>4</xdr:col>
                    <xdr:colOff>352425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6" r:id="rId178" name="Check Box 248">
              <controlPr defaultSize="0" autoFill="0" autoLine="0" autoPict="0">
                <anchor moveWithCells="1">
                  <from>
                    <xdr:col>4</xdr:col>
                    <xdr:colOff>38100</xdr:colOff>
                    <xdr:row>23</xdr:row>
                    <xdr:rowOff>152400</xdr:rowOff>
                  </from>
                  <to>
                    <xdr:col>4</xdr:col>
                    <xdr:colOff>352425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7" r:id="rId179" name="Check Box 249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152400</xdr:rowOff>
                  </from>
                  <to>
                    <xdr:col>4</xdr:col>
                    <xdr:colOff>352425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8" r:id="rId180" name="Check Box 250">
              <controlPr defaultSize="0" autoFill="0" autoLine="0" autoPict="0">
                <anchor moveWithCells="1">
                  <from>
                    <xdr:col>4</xdr:col>
                    <xdr:colOff>38100</xdr:colOff>
                    <xdr:row>25</xdr:row>
                    <xdr:rowOff>152400</xdr:rowOff>
                  </from>
                  <to>
                    <xdr:col>4</xdr:col>
                    <xdr:colOff>352425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9" r:id="rId181" name="Check Box 251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152400</xdr:rowOff>
                  </from>
                  <to>
                    <xdr:col>4</xdr:col>
                    <xdr:colOff>352425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0" r:id="rId182" name="Check Box 252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152400</xdr:rowOff>
                  </from>
                  <to>
                    <xdr:col>4</xdr:col>
                    <xdr:colOff>352425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1" r:id="rId183" name="Check Box 253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152400</xdr:rowOff>
                  </from>
                  <to>
                    <xdr:col>4</xdr:col>
                    <xdr:colOff>352425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2" r:id="rId184" name="Check Box 254">
              <controlPr defaultSize="0" autoFill="0" autoLine="0" autoPict="0">
                <anchor moveWithCells="1">
                  <from>
                    <xdr:col>4</xdr:col>
                    <xdr:colOff>38100</xdr:colOff>
                    <xdr:row>31</xdr:row>
                    <xdr:rowOff>152400</xdr:rowOff>
                  </from>
                  <to>
                    <xdr:col>4</xdr:col>
                    <xdr:colOff>352425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3" r:id="rId185" name="Check Box 255">
              <controlPr defaultSize="0" autoFill="0" autoLine="0" autoPict="0">
                <anchor moveWithCells="1">
                  <from>
                    <xdr:col>4</xdr:col>
                    <xdr:colOff>38100</xdr:colOff>
                    <xdr:row>32</xdr:row>
                    <xdr:rowOff>152400</xdr:rowOff>
                  </from>
                  <to>
                    <xdr:col>4</xdr:col>
                    <xdr:colOff>352425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4" r:id="rId186" name="Check Box 256">
              <controlPr defaultSize="0" autoFill="0" autoLine="0" autoPict="0">
                <anchor moveWithCells="1">
                  <from>
                    <xdr:col>4</xdr:col>
                    <xdr:colOff>38100</xdr:colOff>
                    <xdr:row>33</xdr:row>
                    <xdr:rowOff>152400</xdr:rowOff>
                  </from>
                  <to>
                    <xdr:col>4</xdr:col>
                    <xdr:colOff>352425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5" r:id="rId187" name="Check Box 257">
              <controlPr defaultSize="0" autoFill="0" autoLine="0" autoPict="0">
                <anchor moveWithCells="1">
                  <from>
                    <xdr:col>10</xdr:col>
                    <xdr:colOff>66675</xdr:colOff>
                    <xdr:row>33</xdr:row>
                    <xdr:rowOff>152400</xdr:rowOff>
                  </from>
                  <to>
                    <xdr:col>10</xdr:col>
                    <xdr:colOff>381000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6" r:id="rId188" name="Check Box 258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152400</xdr:rowOff>
                  </from>
                  <to>
                    <xdr:col>2</xdr:col>
                    <xdr:colOff>352425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7" r:id="rId189" name="Check Box 259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152400</xdr:rowOff>
                  </from>
                  <to>
                    <xdr:col>2</xdr:col>
                    <xdr:colOff>352425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8" r:id="rId190" name="Check Box 260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152400</xdr:rowOff>
                  </from>
                  <to>
                    <xdr:col>2</xdr:col>
                    <xdr:colOff>352425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9" r:id="rId191" name="Check Box 261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152400</xdr:rowOff>
                  </from>
                  <to>
                    <xdr:col>2</xdr:col>
                    <xdr:colOff>352425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0" r:id="rId192" name="Check Box 262">
              <controlPr defaultSize="0" autoFill="0" autoLine="0" autoPict="0">
                <anchor moveWithCells="1">
                  <from>
                    <xdr:col>2</xdr:col>
                    <xdr:colOff>38100</xdr:colOff>
                    <xdr:row>40</xdr:row>
                    <xdr:rowOff>152400</xdr:rowOff>
                  </from>
                  <to>
                    <xdr:col>2</xdr:col>
                    <xdr:colOff>352425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1" r:id="rId193" name="Check Box 273">
              <controlPr defaultSize="0" autoFill="0" autoLine="0" autoPict="0">
                <anchor moveWithCells="1">
                  <from>
                    <xdr:col>2</xdr:col>
                    <xdr:colOff>38100</xdr:colOff>
                    <xdr:row>29</xdr:row>
                    <xdr:rowOff>152400</xdr:rowOff>
                  </from>
                  <to>
                    <xdr:col>2</xdr:col>
                    <xdr:colOff>352425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2" r:id="rId194" name="Check Box 274">
              <controlPr defaultSize="0" autoFill="0" autoLine="0" autoPict="0">
                <anchor moveWithCells="1">
                  <from>
                    <xdr:col>2</xdr:col>
                    <xdr:colOff>38100</xdr:colOff>
                    <xdr:row>30</xdr:row>
                    <xdr:rowOff>152400</xdr:rowOff>
                  </from>
                  <to>
                    <xdr:col>2</xdr:col>
                    <xdr:colOff>352425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3" r:id="rId195" name="Check Box 275">
              <controlPr defaultSize="0" autoFill="0" autoLine="0" autoPict="0">
                <anchor moveWithCells="1">
                  <from>
                    <xdr:col>2</xdr:col>
                    <xdr:colOff>38100</xdr:colOff>
                    <xdr:row>31</xdr:row>
                    <xdr:rowOff>152400</xdr:rowOff>
                  </from>
                  <to>
                    <xdr:col>2</xdr:col>
                    <xdr:colOff>352425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4" r:id="rId196" name="Check Box 276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152400</xdr:rowOff>
                  </from>
                  <to>
                    <xdr:col>2</xdr:col>
                    <xdr:colOff>352425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5" r:id="rId197" name="Check Box 277">
              <controlPr defaultSize="0" autoFill="0" autoLine="0" autoPict="0">
                <anchor moveWithCells="1">
                  <from>
                    <xdr:col>2</xdr:col>
                    <xdr:colOff>38100</xdr:colOff>
                    <xdr:row>33</xdr:row>
                    <xdr:rowOff>152400</xdr:rowOff>
                  </from>
                  <to>
                    <xdr:col>2</xdr:col>
                    <xdr:colOff>352425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6" r:id="rId198" name="Check Box 278">
              <controlPr defaultSize="0" autoFill="0" autoLine="0" autoPict="0">
                <anchor moveWithCells="1">
                  <from>
                    <xdr:col>22</xdr:col>
                    <xdr:colOff>66675</xdr:colOff>
                    <xdr:row>13</xdr:row>
                    <xdr:rowOff>0</xdr:rowOff>
                  </from>
                  <to>
                    <xdr:col>22</xdr:col>
                    <xdr:colOff>381000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7" r:id="rId199" name="Check Box 279">
              <controlPr defaultSize="0" autoFill="0" autoLine="0" autoPict="0">
                <anchor moveWithCells="1">
                  <from>
                    <xdr:col>22</xdr:col>
                    <xdr:colOff>66675</xdr:colOff>
                    <xdr:row>16</xdr:row>
                    <xdr:rowOff>0</xdr:rowOff>
                  </from>
                  <to>
                    <xdr:col>22</xdr:col>
                    <xdr:colOff>381000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8" r:id="rId200" name="Check Box 280">
              <controlPr defaultSize="0" autoFill="0" autoLine="0" autoPict="0">
                <anchor moveWithCells="1">
                  <from>
                    <xdr:col>22</xdr:col>
                    <xdr:colOff>66675</xdr:colOff>
                    <xdr:row>16</xdr:row>
                    <xdr:rowOff>161925</xdr:rowOff>
                  </from>
                  <to>
                    <xdr:col>22</xdr:col>
                    <xdr:colOff>381000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9" r:id="rId201" name="Check Box 281">
              <controlPr defaultSize="0" autoFill="0" autoLine="0" autoPict="0">
                <anchor moveWithCells="1">
                  <from>
                    <xdr:col>22</xdr:col>
                    <xdr:colOff>66675</xdr:colOff>
                    <xdr:row>17</xdr:row>
                    <xdr:rowOff>161925</xdr:rowOff>
                  </from>
                  <to>
                    <xdr:col>22</xdr:col>
                    <xdr:colOff>381000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0" r:id="rId202" name="Check Box 282">
              <controlPr defaultSize="0" autoFill="0" autoLine="0" autoPict="0">
                <anchor moveWithCells="1">
                  <from>
                    <xdr:col>22</xdr:col>
                    <xdr:colOff>66675</xdr:colOff>
                    <xdr:row>18</xdr:row>
                    <xdr:rowOff>161925</xdr:rowOff>
                  </from>
                  <to>
                    <xdr:col>22</xdr:col>
                    <xdr:colOff>381000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1" r:id="rId203" name="Check Box 283">
              <controlPr defaultSize="0" autoFill="0" autoLine="0" autoPict="0">
                <anchor moveWithCells="1">
                  <from>
                    <xdr:col>22</xdr:col>
                    <xdr:colOff>66675</xdr:colOff>
                    <xdr:row>19</xdr:row>
                    <xdr:rowOff>161925</xdr:rowOff>
                  </from>
                  <to>
                    <xdr:col>22</xdr:col>
                    <xdr:colOff>381000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2" r:id="rId204" name="Check Box 284">
              <controlPr defaultSize="0" autoFill="0" autoLine="0" autoPict="0">
                <anchor moveWithCells="1">
                  <from>
                    <xdr:col>22</xdr:col>
                    <xdr:colOff>66675</xdr:colOff>
                    <xdr:row>22</xdr:row>
                    <xdr:rowOff>161925</xdr:rowOff>
                  </from>
                  <to>
                    <xdr:col>22</xdr:col>
                    <xdr:colOff>381000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3" r:id="rId205" name="Check Box 285">
              <controlPr defaultSize="0" autoFill="0" autoLine="0" autoPict="0">
                <anchor moveWithCells="1">
                  <from>
                    <xdr:col>22</xdr:col>
                    <xdr:colOff>66675</xdr:colOff>
                    <xdr:row>23</xdr:row>
                    <xdr:rowOff>161925</xdr:rowOff>
                  </from>
                  <to>
                    <xdr:col>22</xdr:col>
                    <xdr:colOff>381000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4" r:id="rId206" name="Check Box 286">
              <controlPr defaultSize="0" autoFill="0" autoLine="0" autoPict="0">
                <anchor moveWithCells="1">
                  <from>
                    <xdr:col>22</xdr:col>
                    <xdr:colOff>66675</xdr:colOff>
                    <xdr:row>24</xdr:row>
                    <xdr:rowOff>161925</xdr:rowOff>
                  </from>
                  <to>
                    <xdr:col>22</xdr:col>
                    <xdr:colOff>381000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5" r:id="rId207" name="Check Box 287">
              <controlPr defaultSize="0" autoFill="0" autoLine="0" autoPict="0">
                <anchor moveWithCells="1">
                  <from>
                    <xdr:col>22</xdr:col>
                    <xdr:colOff>66675</xdr:colOff>
                    <xdr:row>25</xdr:row>
                    <xdr:rowOff>161925</xdr:rowOff>
                  </from>
                  <to>
                    <xdr:col>22</xdr:col>
                    <xdr:colOff>381000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6" r:id="rId208" name="Check Box 288">
              <controlPr defaultSize="0" autoFill="0" autoLine="0" autoPict="0">
                <anchor moveWithCells="1">
                  <from>
                    <xdr:col>22</xdr:col>
                    <xdr:colOff>66675</xdr:colOff>
                    <xdr:row>26</xdr:row>
                    <xdr:rowOff>161925</xdr:rowOff>
                  </from>
                  <to>
                    <xdr:col>22</xdr:col>
                    <xdr:colOff>381000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7" r:id="rId209" name="Check Box 289">
              <controlPr defaultSize="0" autoFill="0" autoLine="0" autoPict="0">
                <anchor moveWithCells="1">
                  <from>
                    <xdr:col>22</xdr:col>
                    <xdr:colOff>66675</xdr:colOff>
                    <xdr:row>29</xdr:row>
                    <xdr:rowOff>161925</xdr:rowOff>
                  </from>
                  <to>
                    <xdr:col>22</xdr:col>
                    <xdr:colOff>381000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8" r:id="rId210" name="Check Box 290">
              <controlPr defaultSize="0" autoFill="0" autoLine="0" autoPict="0">
                <anchor moveWithCells="1">
                  <from>
                    <xdr:col>22</xdr:col>
                    <xdr:colOff>66675</xdr:colOff>
                    <xdr:row>30</xdr:row>
                    <xdr:rowOff>161925</xdr:rowOff>
                  </from>
                  <to>
                    <xdr:col>22</xdr:col>
                    <xdr:colOff>381000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9" r:id="rId211" name="Check Box 291">
              <controlPr defaultSize="0" autoFill="0" autoLine="0" autoPict="0">
                <anchor moveWithCells="1">
                  <from>
                    <xdr:col>22</xdr:col>
                    <xdr:colOff>66675</xdr:colOff>
                    <xdr:row>31</xdr:row>
                    <xdr:rowOff>161925</xdr:rowOff>
                  </from>
                  <to>
                    <xdr:col>22</xdr:col>
                    <xdr:colOff>381000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0" r:id="rId212" name="Check Box 292">
              <controlPr defaultSize="0" autoFill="0" autoLine="0" autoPict="0">
                <anchor moveWithCells="1">
                  <from>
                    <xdr:col>22</xdr:col>
                    <xdr:colOff>66675</xdr:colOff>
                    <xdr:row>32</xdr:row>
                    <xdr:rowOff>161925</xdr:rowOff>
                  </from>
                  <to>
                    <xdr:col>22</xdr:col>
                    <xdr:colOff>381000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1" r:id="rId213" name="Check Box 293">
              <controlPr defaultSize="0" autoFill="0" autoLine="0" autoPict="0">
                <anchor moveWithCells="1">
                  <from>
                    <xdr:col>22</xdr:col>
                    <xdr:colOff>66675</xdr:colOff>
                    <xdr:row>33</xdr:row>
                    <xdr:rowOff>161925</xdr:rowOff>
                  </from>
                  <to>
                    <xdr:col>22</xdr:col>
                    <xdr:colOff>381000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2" r:id="rId214" name="Check Box 294">
              <controlPr defaultSize="0" autoFill="0" autoLine="0" autoPict="0">
                <anchor moveWithCells="1">
                  <from>
                    <xdr:col>22</xdr:col>
                    <xdr:colOff>66675</xdr:colOff>
                    <xdr:row>36</xdr:row>
                    <xdr:rowOff>161925</xdr:rowOff>
                  </from>
                  <to>
                    <xdr:col>22</xdr:col>
                    <xdr:colOff>381000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3" r:id="rId215" name="Check Box 295">
              <controlPr defaultSize="0" autoFill="0" autoLine="0" autoPict="0">
                <anchor moveWithCells="1">
                  <from>
                    <xdr:col>22</xdr:col>
                    <xdr:colOff>66675</xdr:colOff>
                    <xdr:row>37</xdr:row>
                    <xdr:rowOff>161925</xdr:rowOff>
                  </from>
                  <to>
                    <xdr:col>22</xdr:col>
                    <xdr:colOff>381000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4" r:id="rId216" name="Check Box 296">
              <controlPr defaultSize="0" autoFill="0" autoLine="0" autoPict="0">
                <anchor moveWithCells="1">
                  <from>
                    <xdr:col>22</xdr:col>
                    <xdr:colOff>66675</xdr:colOff>
                    <xdr:row>38</xdr:row>
                    <xdr:rowOff>161925</xdr:rowOff>
                  </from>
                  <to>
                    <xdr:col>22</xdr:col>
                    <xdr:colOff>381000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5" r:id="rId217" name="Check Box 297">
              <controlPr defaultSize="0" autoFill="0" autoLine="0" autoPict="0">
                <anchor moveWithCells="1">
                  <from>
                    <xdr:col>22</xdr:col>
                    <xdr:colOff>66675</xdr:colOff>
                    <xdr:row>39</xdr:row>
                    <xdr:rowOff>161925</xdr:rowOff>
                  </from>
                  <to>
                    <xdr:col>22</xdr:col>
                    <xdr:colOff>381000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6" r:id="rId218" name="Check Box 298">
              <controlPr defaultSize="0" autoFill="0" autoLine="0" autoPict="0">
                <anchor moveWithCells="1">
                  <from>
                    <xdr:col>22</xdr:col>
                    <xdr:colOff>66675</xdr:colOff>
                    <xdr:row>40</xdr:row>
                    <xdr:rowOff>161925</xdr:rowOff>
                  </from>
                  <to>
                    <xdr:col>22</xdr:col>
                    <xdr:colOff>381000</xdr:colOff>
                    <xdr:row>42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0" tint="-0.34998626667073579"/>
  </sheetPr>
  <dimension ref="A1:L36"/>
  <sheetViews>
    <sheetView topLeftCell="A10" zoomScale="90" zoomScaleNormal="90" workbookViewId="0">
      <selection activeCell="I28" sqref="I28"/>
    </sheetView>
  </sheetViews>
  <sheetFormatPr baseColWidth="10" defaultColWidth="11.42578125" defaultRowHeight="12.75" x14ac:dyDescent="0.2"/>
  <cols>
    <col min="1" max="1" width="3.28515625" style="31" customWidth="1"/>
    <col min="2" max="2" width="28.42578125" style="31" customWidth="1"/>
    <col min="3" max="3" width="18.28515625" style="31" customWidth="1"/>
    <col min="4" max="4" width="47.140625" style="31" bestFit="1" customWidth="1"/>
    <col min="5" max="5" width="21.140625" style="31" bestFit="1" customWidth="1"/>
    <col min="6" max="6" width="19.42578125" style="31" customWidth="1"/>
    <col min="7" max="7" width="11.42578125" style="31"/>
    <col min="8" max="8" width="10.85546875" style="31" customWidth="1"/>
    <col min="9" max="9" width="20.140625" style="31" customWidth="1"/>
    <col min="10" max="10" width="10.85546875" style="31" customWidth="1"/>
    <col min="11" max="11" width="9.5703125" style="31" customWidth="1"/>
    <col min="12" max="16384" width="11.42578125" style="31"/>
  </cols>
  <sheetData>
    <row r="1" spans="1:12" s="1" customFormat="1" ht="17.45" customHeight="1" x14ac:dyDescent="0.2">
      <c r="A1" s="73"/>
      <c r="B1" s="74"/>
      <c r="C1" s="74"/>
      <c r="D1" s="123" t="s">
        <v>3</v>
      </c>
      <c r="E1" s="123"/>
      <c r="F1" s="123"/>
      <c r="G1" s="123"/>
      <c r="H1" s="123"/>
      <c r="I1" s="123"/>
      <c r="J1" s="123"/>
      <c r="K1" s="124"/>
    </row>
    <row r="2" spans="1:12" s="1" customFormat="1" ht="13.15" customHeight="1" x14ac:dyDescent="0.2">
      <c r="A2" s="130" t="s">
        <v>114</v>
      </c>
      <c r="B2" s="131"/>
      <c r="C2" s="131"/>
      <c r="D2" s="131"/>
      <c r="E2" s="131"/>
      <c r="F2" s="131"/>
      <c r="G2" s="131"/>
      <c r="H2" s="131"/>
      <c r="I2" s="131"/>
      <c r="J2" s="131"/>
      <c r="K2" s="132"/>
    </row>
    <row r="3" spans="1:12" s="1" customFormat="1" ht="13.9" customHeight="1" x14ac:dyDescent="0.2">
      <c r="A3" s="130"/>
      <c r="B3" s="131"/>
      <c r="C3" s="131"/>
      <c r="D3" s="131"/>
      <c r="E3" s="131"/>
      <c r="F3" s="131"/>
      <c r="G3" s="131"/>
      <c r="H3" s="131"/>
      <c r="I3" s="131"/>
      <c r="J3" s="131"/>
      <c r="K3" s="132"/>
    </row>
    <row r="4" spans="1:12" s="1" customFormat="1" ht="15" customHeight="1" thickBot="1" x14ac:dyDescent="0.25">
      <c r="A4" s="75" t="s">
        <v>4</v>
      </c>
      <c r="B4" s="76"/>
      <c r="C4" s="76"/>
      <c r="D4" s="76"/>
      <c r="E4" s="76"/>
      <c r="F4" s="76"/>
      <c r="G4" s="76"/>
      <c r="H4" s="76"/>
      <c r="I4" s="76"/>
      <c r="J4" s="76"/>
      <c r="K4" s="77"/>
    </row>
    <row r="5" spans="1:12" ht="15.75" x14ac:dyDescent="0.25">
      <c r="B5" s="32"/>
      <c r="C5" s="32"/>
      <c r="D5" s="32"/>
      <c r="E5" s="32"/>
      <c r="F5" s="136"/>
      <c r="G5" s="136"/>
      <c r="H5" s="136"/>
      <c r="I5" s="136"/>
      <c r="J5" s="136"/>
      <c r="K5" s="136"/>
      <c r="L5" s="32"/>
    </row>
    <row r="6" spans="1:12" ht="12" customHeight="1" x14ac:dyDescent="0.25">
      <c r="B6" s="137" t="s">
        <v>17</v>
      </c>
      <c r="C6" s="137"/>
      <c r="D6" s="137"/>
      <c r="E6" s="137"/>
      <c r="F6" s="137"/>
      <c r="G6" s="137"/>
      <c r="H6" s="137"/>
      <c r="I6" s="137"/>
      <c r="J6" s="137"/>
      <c r="K6" s="33"/>
      <c r="L6" s="32"/>
    </row>
    <row r="7" spans="1:12" x14ac:dyDescent="0.2">
      <c r="E7" s="64"/>
      <c r="F7" s="64"/>
      <c r="G7" s="64"/>
      <c r="H7" s="64"/>
      <c r="I7" s="64"/>
      <c r="J7" s="64"/>
      <c r="K7" s="64"/>
      <c r="L7" s="64"/>
    </row>
    <row r="8" spans="1:12" ht="18" x14ac:dyDescent="0.25">
      <c r="B8" s="34" t="s">
        <v>15</v>
      </c>
      <c r="C8" s="34"/>
      <c r="E8" s="64"/>
      <c r="F8" s="138"/>
      <c r="G8" s="138"/>
      <c r="H8" s="138"/>
      <c r="I8" s="138"/>
      <c r="J8" s="138"/>
      <c r="K8" s="138"/>
      <c r="L8" s="64"/>
    </row>
    <row r="9" spans="1:12" x14ac:dyDescent="0.2"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64"/>
    </row>
    <row r="10" spans="1:12" x14ac:dyDescent="0.2">
      <c r="A10" s="37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64"/>
    </row>
    <row r="11" spans="1:12" ht="15.75" x14ac:dyDescent="0.2">
      <c r="B11" s="142" t="s">
        <v>115</v>
      </c>
      <c r="C11" s="142" t="s">
        <v>16</v>
      </c>
      <c r="D11" s="142" t="s">
        <v>117</v>
      </c>
      <c r="E11" s="142" t="s">
        <v>120</v>
      </c>
      <c r="F11" s="139"/>
      <c r="G11" s="139"/>
      <c r="H11" s="65"/>
      <c r="I11" s="139"/>
      <c r="J11" s="139"/>
      <c r="K11" s="65"/>
      <c r="L11" s="64"/>
    </row>
    <row r="12" spans="1:12" ht="15.75" x14ac:dyDescent="0.2">
      <c r="B12" s="142"/>
      <c r="C12" s="142"/>
      <c r="D12" s="142"/>
      <c r="E12" s="142"/>
      <c r="F12" s="139"/>
      <c r="G12" s="139"/>
      <c r="H12" s="65"/>
      <c r="I12" s="139"/>
      <c r="J12" s="139"/>
      <c r="K12" s="65"/>
      <c r="L12" s="64"/>
    </row>
    <row r="13" spans="1:12" ht="15.95" customHeight="1" x14ac:dyDescent="0.25">
      <c r="B13" s="35" t="s">
        <v>116</v>
      </c>
      <c r="C13" s="35">
        <v>1</v>
      </c>
      <c r="D13" s="40" t="s">
        <v>121</v>
      </c>
      <c r="E13" s="40" t="s">
        <v>123</v>
      </c>
      <c r="F13" s="66"/>
      <c r="G13" s="67"/>
      <c r="H13" s="68"/>
      <c r="I13" s="66"/>
      <c r="J13" s="67"/>
      <c r="K13" s="68"/>
      <c r="L13" s="64"/>
    </row>
    <row r="14" spans="1:12" ht="15.95" customHeight="1" x14ac:dyDescent="0.25">
      <c r="B14" s="35" t="s">
        <v>118</v>
      </c>
      <c r="C14" s="35">
        <v>1</v>
      </c>
      <c r="D14" s="40" t="s">
        <v>121</v>
      </c>
      <c r="E14" s="40" t="s">
        <v>123</v>
      </c>
      <c r="F14" s="66"/>
      <c r="G14" s="67"/>
      <c r="H14" s="68"/>
      <c r="I14" s="66"/>
      <c r="J14" s="67"/>
      <c r="K14" s="68"/>
      <c r="L14" s="64"/>
    </row>
    <row r="15" spans="1:12" ht="15.95" customHeight="1" x14ac:dyDescent="0.25">
      <c r="B15" s="35" t="s">
        <v>116</v>
      </c>
      <c r="C15" s="35">
        <v>1</v>
      </c>
      <c r="D15" s="40" t="s">
        <v>122</v>
      </c>
      <c r="E15" s="40" t="s">
        <v>123</v>
      </c>
      <c r="F15" s="66"/>
      <c r="G15" s="67"/>
      <c r="H15" s="68"/>
      <c r="I15" s="66"/>
      <c r="J15" s="67"/>
      <c r="K15" s="68"/>
      <c r="L15" s="64"/>
    </row>
    <row r="16" spans="1:12" ht="15.95" customHeight="1" x14ac:dyDescent="0.25">
      <c r="B16" s="35" t="s">
        <v>118</v>
      </c>
      <c r="C16" s="35">
        <v>1</v>
      </c>
      <c r="D16" s="40" t="s">
        <v>122</v>
      </c>
      <c r="E16" s="40" t="s">
        <v>123</v>
      </c>
      <c r="F16" s="66"/>
      <c r="G16" s="67"/>
      <c r="H16" s="68"/>
      <c r="I16" s="66"/>
      <c r="J16" s="67"/>
      <c r="K16" s="68"/>
      <c r="L16" s="64"/>
    </row>
    <row r="17" spans="2:12" ht="15.95" customHeight="1" x14ac:dyDescent="0.25">
      <c r="B17" s="35" t="s">
        <v>116</v>
      </c>
      <c r="C17" s="35">
        <v>1</v>
      </c>
      <c r="D17" s="40" t="s">
        <v>121</v>
      </c>
      <c r="E17" s="40" t="s">
        <v>123</v>
      </c>
      <c r="F17" s="66"/>
      <c r="G17" s="67"/>
      <c r="H17" s="68"/>
      <c r="I17" s="66"/>
      <c r="J17" s="67"/>
      <c r="K17" s="68"/>
      <c r="L17" s="64"/>
    </row>
    <row r="18" spans="2:12" ht="15.95" customHeight="1" x14ac:dyDescent="0.25">
      <c r="B18" s="35" t="s">
        <v>118</v>
      </c>
      <c r="C18" s="35">
        <v>1</v>
      </c>
      <c r="D18" s="40" t="s">
        <v>121</v>
      </c>
      <c r="E18" s="40" t="s">
        <v>123</v>
      </c>
      <c r="F18" s="66"/>
      <c r="G18" s="67"/>
      <c r="H18" s="68"/>
      <c r="I18" s="66"/>
      <c r="J18" s="67"/>
      <c r="K18" s="68"/>
      <c r="L18" s="64"/>
    </row>
    <row r="19" spans="2:12" ht="15.95" customHeight="1" x14ac:dyDescent="0.25">
      <c r="B19" s="35" t="s">
        <v>116</v>
      </c>
      <c r="C19" s="35">
        <v>1</v>
      </c>
      <c r="D19" s="40" t="s">
        <v>122</v>
      </c>
      <c r="E19" s="40" t="s">
        <v>124</v>
      </c>
      <c r="F19" s="66"/>
      <c r="G19" s="67"/>
      <c r="H19" s="68"/>
      <c r="I19" s="66"/>
      <c r="J19" s="67"/>
      <c r="K19" s="68"/>
      <c r="L19" s="64"/>
    </row>
    <row r="20" spans="2:12" ht="15.95" customHeight="1" x14ac:dyDescent="0.25">
      <c r="B20" s="35" t="s">
        <v>118</v>
      </c>
      <c r="C20" s="35">
        <v>1</v>
      </c>
      <c r="D20" s="40" t="s">
        <v>122</v>
      </c>
      <c r="E20" s="40" t="s">
        <v>124</v>
      </c>
      <c r="F20" s="66"/>
      <c r="G20" s="67"/>
      <c r="H20" s="68"/>
      <c r="I20" s="66"/>
      <c r="J20" s="67"/>
      <c r="K20" s="68"/>
      <c r="L20" s="64"/>
    </row>
    <row r="21" spans="2:12" ht="15.95" customHeight="1" x14ac:dyDescent="0.25">
      <c r="B21" s="35" t="s">
        <v>119</v>
      </c>
      <c r="C21" s="35">
        <v>2</v>
      </c>
      <c r="D21" s="40" t="s">
        <v>121</v>
      </c>
      <c r="E21" s="40" t="s">
        <v>124</v>
      </c>
      <c r="F21" s="66"/>
      <c r="G21" s="67"/>
      <c r="H21" s="68"/>
      <c r="I21" s="66"/>
      <c r="J21" s="67"/>
      <c r="K21" s="68"/>
      <c r="L21" s="64"/>
    </row>
    <row r="22" spans="2:12" ht="15.95" customHeight="1" x14ac:dyDescent="0.25">
      <c r="B22" s="35" t="s">
        <v>119</v>
      </c>
      <c r="C22" s="35">
        <v>2</v>
      </c>
      <c r="D22" s="40" t="s">
        <v>122</v>
      </c>
      <c r="E22" s="40" t="s">
        <v>124</v>
      </c>
      <c r="F22" s="66"/>
      <c r="G22" s="67"/>
      <c r="H22" s="68"/>
      <c r="I22" s="66"/>
      <c r="J22" s="67"/>
      <c r="K22" s="68"/>
      <c r="L22" s="64"/>
    </row>
    <row r="23" spans="2:12" ht="15.95" customHeight="1" x14ac:dyDescent="0.25">
      <c r="B23" s="35" t="s">
        <v>119</v>
      </c>
      <c r="C23" s="35">
        <v>2</v>
      </c>
      <c r="D23" s="40" t="s">
        <v>121</v>
      </c>
      <c r="E23" s="40" t="s">
        <v>124</v>
      </c>
      <c r="F23" s="66"/>
      <c r="G23" s="67"/>
      <c r="H23" s="68"/>
      <c r="I23" s="66"/>
      <c r="J23" s="67"/>
      <c r="K23" s="68"/>
      <c r="L23" s="64"/>
    </row>
    <row r="24" spans="2:12" ht="15.95" customHeight="1" x14ac:dyDescent="0.25">
      <c r="B24" s="35" t="s">
        <v>119</v>
      </c>
      <c r="C24" s="35">
        <v>2</v>
      </c>
      <c r="D24" s="40" t="s">
        <v>122</v>
      </c>
      <c r="E24" s="40" t="s">
        <v>124</v>
      </c>
      <c r="F24" s="66"/>
      <c r="G24" s="67"/>
      <c r="H24" s="68"/>
      <c r="I24" s="66"/>
      <c r="J24" s="67"/>
      <c r="K24" s="68"/>
      <c r="L24" s="64"/>
    </row>
    <row r="25" spans="2:12" ht="15.95" customHeight="1" x14ac:dyDescent="0.25">
      <c r="B25" s="35" t="s">
        <v>125</v>
      </c>
      <c r="C25" s="35">
        <v>3</v>
      </c>
      <c r="D25" s="40" t="s">
        <v>122</v>
      </c>
      <c r="E25" s="40" t="s">
        <v>124</v>
      </c>
      <c r="F25" s="66"/>
      <c r="G25" s="67"/>
      <c r="H25" s="68"/>
      <c r="I25" s="66"/>
      <c r="J25" s="67"/>
      <c r="K25" s="68"/>
      <c r="L25" s="64"/>
    </row>
    <row r="26" spans="2:12" ht="15.95" customHeight="1" x14ac:dyDescent="0.25">
      <c r="B26" s="35" t="s">
        <v>127</v>
      </c>
      <c r="C26" s="35">
        <v>3</v>
      </c>
      <c r="D26" s="40" t="s">
        <v>122</v>
      </c>
      <c r="E26" s="40" t="s">
        <v>124</v>
      </c>
      <c r="F26" s="69"/>
      <c r="G26" s="67"/>
      <c r="H26" s="67"/>
      <c r="I26" s="70"/>
      <c r="J26" s="67"/>
      <c r="K26" s="68"/>
      <c r="L26" s="64"/>
    </row>
    <row r="27" spans="2:12" ht="15.95" customHeight="1" x14ac:dyDescent="0.25">
      <c r="B27" s="35" t="s">
        <v>126</v>
      </c>
      <c r="C27" s="35">
        <v>3</v>
      </c>
      <c r="D27" s="40" t="s">
        <v>122</v>
      </c>
      <c r="E27" s="40" t="s">
        <v>124</v>
      </c>
      <c r="F27" s="71"/>
      <c r="G27" s="69"/>
      <c r="H27" s="72"/>
      <c r="I27" s="66"/>
      <c r="J27" s="67"/>
      <c r="K27" s="68"/>
      <c r="L27" s="64"/>
    </row>
    <row r="28" spans="2:12" ht="15.95" customHeight="1" x14ac:dyDescent="0.25">
      <c r="B28" s="35" t="s">
        <v>128</v>
      </c>
      <c r="C28" s="35">
        <v>4</v>
      </c>
      <c r="D28" s="40" t="s">
        <v>122</v>
      </c>
      <c r="E28" s="40" t="s">
        <v>124</v>
      </c>
      <c r="F28" s="71"/>
      <c r="G28" s="69"/>
      <c r="H28" s="72"/>
      <c r="I28" s="66"/>
      <c r="J28" s="67"/>
      <c r="K28" s="68"/>
      <c r="L28" s="64"/>
    </row>
    <row r="29" spans="2:12" ht="15.95" customHeight="1" x14ac:dyDescent="0.25">
      <c r="B29" s="35" t="s">
        <v>125</v>
      </c>
      <c r="C29" s="35">
        <v>5</v>
      </c>
      <c r="D29" s="40" t="s">
        <v>121</v>
      </c>
      <c r="E29" s="40" t="s">
        <v>124</v>
      </c>
      <c r="F29" s="64"/>
      <c r="G29" s="64"/>
      <c r="H29" s="64"/>
      <c r="I29" s="66"/>
      <c r="J29" s="67"/>
      <c r="K29" s="68"/>
      <c r="L29" s="64"/>
    </row>
    <row r="30" spans="2:12" ht="15.95" customHeight="1" x14ac:dyDescent="0.2">
      <c r="B30" s="35" t="s">
        <v>127</v>
      </c>
      <c r="C30" s="35">
        <v>5</v>
      </c>
      <c r="D30" s="40" t="s">
        <v>121</v>
      </c>
      <c r="E30" s="40" t="s">
        <v>124</v>
      </c>
      <c r="F30" s="64"/>
      <c r="G30" s="64"/>
      <c r="H30" s="64"/>
      <c r="I30" s="64"/>
      <c r="J30" s="64"/>
      <c r="K30" s="64"/>
      <c r="L30" s="64"/>
    </row>
    <row r="31" spans="2:12" ht="15.95" customHeight="1" x14ac:dyDescent="0.2">
      <c r="B31" s="35" t="s">
        <v>126</v>
      </c>
      <c r="C31" s="35">
        <v>5</v>
      </c>
      <c r="D31" s="40" t="s">
        <v>121</v>
      </c>
      <c r="E31" s="40" t="s">
        <v>124</v>
      </c>
      <c r="F31" s="64"/>
      <c r="G31" s="64"/>
      <c r="H31" s="64"/>
      <c r="I31" s="64"/>
      <c r="J31" s="64"/>
      <c r="K31" s="64"/>
      <c r="L31" s="64"/>
    </row>
    <row r="32" spans="2:12" ht="15.95" customHeight="1" x14ac:dyDescent="0.2">
      <c r="B32" s="35" t="s">
        <v>125</v>
      </c>
      <c r="C32" s="35">
        <v>5</v>
      </c>
      <c r="D32" s="40" t="s">
        <v>122</v>
      </c>
      <c r="E32" s="40" t="s">
        <v>124</v>
      </c>
      <c r="F32" s="140"/>
      <c r="G32" s="140"/>
      <c r="H32" s="140"/>
      <c r="I32" s="140"/>
      <c r="J32" s="64"/>
      <c r="K32" s="64"/>
      <c r="L32" s="64"/>
    </row>
    <row r="33" spans="2:12" ht="15.95" customHeight="1" x14ac:dyDescent="0.2">
      <c r="B33" s="35" t="s">
        <v>127</v>
      </c>
      <c r="C33" s="35">
        <v>5</v>
      </c>
      <c r="D33" s="40" t="s">
        <v>122</v>
      </c>
      <c r="E33" s="40" t="s">
        <v>123</v>
      </c>
      <c r="F33" s="64"/>
      <c r="G33" s="64"/>
      <c r="H33" s="64"/>
      <c r="I33" s="64"/>
      <c r="J33" s="64"/>
      <c r="K33" s="64"/>
      <c r="L33" s="64"/>
    </row>
    <row r="34" spans="2:12" ht="15.95" customHeight="1" x14ac:dyDescent="0.2">
      <c r="B34" s="35" t="s">
        <v>126</v>
      </c>
      <c r="C34" s="35">
        <v>5</v>
      </c>
      <c r="D34" s="40" t="s">
        <v>122</v>
      </c>
      <c r="E34" s="40" t="s">
        <v>123</v>
      </c>
      <c r="F34" s="36"/>
      <c r="G34" s="36"/>
      <c r="H34" s="5"/>
      <c r="I34" s="7"/>
      <c r="J34" s="5"/>
      <c r="K34" s="1"/>
    </row>
    <row r="35" spans="2:12" ht="15.95" customHeight="1" x14ac:dyDescent="0.2">
      <c r="B35" s="35" t="s">
        <v>128</v>
      </c>
      <c r="C35" s="35">
        <v>6</v>
      </c>
      <c r="D35" s="40" t="s">
        <v>121</v>
      </c>
      <c r="E35" s="40" t="s">
        <v>123</v>
      </c>
      <c r="F35" s="5"/>
      <c r="G35" s="12"/>
      <c r="H35" s="12"/>
      <c r="I35" s="5"/>
      <c r="J35" s="12"/>
      <c r="K35" s="1"/>
    </row>
    <row r="36" spans="2:12" ht="15.95" customHeight="1" x14ac:dyDescent="0.2">
      <c r="B36" s="35" t="s">
        <v>128</v>
      </c>
      <c r="C36" s="35">
        <v>6</v>
      </c>
      <c r="D36" s="40" t="s">
        <v>122</v>
      </c>
      <c r="E36" s="40" t="s">
        <v>123</v>
      </c>
    </row>
  </sheetData>
  <autoFilter ref="B11:D36">
    <sortState ref="B14:D36">
      <sortCondition ref="C11:C36"/>
    </sortState>
  </autoFilter>
  <mergeCells count="15">
    <mergeCell ref="I11:I12"/>
    <mergeCell ref="J11:J12"/>
    <mergeCell ref="F32:I32"/>
    <mergeCell ref="B9:K10"/>
    <mergeCell ref="D11:D12"/>
    <mergeCell ref="B11:B12"/>
    <mergeCell ref="C11:C12"/>
    <mergeCell ref="E11:E12"/>
    <mergeCell ref="F11:F12"/>
    <mergeCell ref="G11:G12"/>
    <mergeCell ref="D1:K1"/>
    <mergeCell ref="A2:K3"/>
    <mergeCell ref="F5:K5"/>
    <mergeCell ref="B6:J6"/>
    <mergeCell ref="F8:K8"/>
  </mergeCell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0" tint="-0.34998626667073579"/>
  </sheetPr>
  <dimension ref="A1:M79"/>
  <sheetViews>
    <sheetView zoomScale="90" zoomScaleNormal="90" workbookViewId="0">
      <selection activeCell="J17" sqref="J17"/>
    </sheetView>
  </sheetViews>
  <sheetFormatPr baseColWidth="10" defaultColWidth="11.42578125" defaultRowHeight="12.75" x14ac:dyDescent="0.2"/>
  <cols>
    <col min="1" max="1" width="3.28515625" style="31" customWidth="1"/>
    <col min="2" max="2" width="28.42578125" style="31" customWidth="1"/>
    <col min="3" max="3" width="18.28515625" style="31" customWidth="1"/>
    <col min="4" max="5" width="14.85546875" style="31" customWidth="1"/>
    <col min="6" max="6" width="49.28515625" style="31" bestFit="1" customWidth="1"/>
    <col min="7" max="7" width="19.42578125" style="31" customWidth="1"/>
    <col min="8" max="8" width="11.42578125" style="31"/>
    <col min="9" max="9" width="10.85546875" style="31" customWidth="1"/>
    <col min="10" max="10" width="20.140625" style="31" customWidth="1"/>
    <col min="11" max="11" width="10.85546875" style="31" customWidth="1"/>
    <col min="12" max="12" width="9.5703125" style="31" customWidth="1"/>
    <col min="13" max="16384" width="11.42578125" style="31"/>
  </cols>
  <sheetData>
    <row r="1" spans="1:13" s="1" customFormat="1" ht="17.45" customHeight="1" x14ac:dyDescent="0.2">
      <c r="A1" s="73"/>
      <c r="B1" s="74"/>
      <c r="C1" s="74"/>
      <c r="D1" s="123" t="s">
        <v>3</v>
      </c>
      <c r="E1" s="123"/>
      <c r="F1" s="123"/>
      <c r="G1" s="123"/>
      <c r="H1" s="123"/>
      <c r="I1" s="123"/>
      <c r="J1" s="123"/>
      <c r="K1" s="123"/>
      <c r="L1" s="124"/>
    </row>
    <row r="2" spans="1:13" s="1" customFormat="1" ht="13.15" customHeight="1" x14ac:dyDescent="0.2">
      <c r="A2" s="130" t="s">
        <v>137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2"/>
    </row>
    <row r="3" spans="1:13" s="1" customFormat="1" ht="13.9" customHeight="1" x14ac:dyDescent="0.2">
      <c r="A3" s="130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2"/>
    </row>
    <row r="4" spans="1:13" s="1" customFormat="1" ht="15" customHeight="1" thickBot="1" x14ac:dyDescent="0.25">
      <c r="A4" s="75" t="s">
        <v>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7"/>
    </row>
    <row r="5" spans="1:13" ht="15.75" x14ac:dyDescent="0.25">
      <c r="B5" s="32"/>
      <c r="C5" s="32"/>
      <c r="D5" s="32"/>
      <c r="E5" s="32"/>
      <c r="F5" s="32"/>
      <c r="G5" s="136"/>
      <c r="H5" s="136"/>
      <c r="I5" s="136"/>
      <c r="J5" s="136"/>
      <c r="K5" s="136"/>
      <c r="L5" s="136"/>
      <c r="M5" s="32"/>
    </row>
    <row r="6" spans="1:13" ht="12" customHeight="1" x14ac:dyDescent="0.25">
      <c r="B6" s="137" t="s">
        <v>17</v>
      </c>
      <c r="C6" s="137"/>
      <c r="D6" s="137"/>
      <c r="E6" s="137"/>
      <c r="F6" s="137"/>
      <c r="G6" s="137"/>
      <c r="H6" s="137"/>
      <c r="I6" s="137"/>
      <c r="J6" s="137"/>
      <c r="K6" s="137"/>
      <c r="L6" s="33"/>
      <c r="M6" s="32"/>
    </row>
    <row r="7" spans="1:13" x14ac:dyDescent="0.2">
      <c r="F7" s="64"/>
      <c r="G7" s="64"/>
      <c r="H7" s="64"/>
      <c r="I7" s="64"/>
      <c r="J7" s="64"/>
      <c r="K7" s="64"/>
      <c r="L7" s="64"/>
      <c r="M7" s="64"/>
    </row>
    <row r="8" spans="1:13" ht="18" x14ac:dyDescent="0.25">
      <c r="B8" s="34" t="s">
        <v>15</v>
      </c>
      <c r="C8" s="34"/>
      <c r="F8" s="64"/>
      <c r="G8" s="138"/>
      <c r="H8" s="138"/>
      <c r="I8" s="138"/>
      <c r="J8" s="138"/>
      <c r="K8" s="138"/>
      <c r="L8" s="138"/>
      <c r="M8" s="64"/>
    </row>
    <row r="9" spans="1:13" ht="13.15" customHeight="1" x14ac:dyDescent="0.2">
      <c r="B9" s="141" t="s">
        <v>142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64"/>
    </row>
    <row r="10" spans="1:13" ht="87.75" customHeight="1" x14ac:dyDescent="0.2">
      <c r="A10" s="37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64"/>
    </row>
    <row r="11" spans="1:13" ht="15.75" x14ac:dyDescent="0.2">
      <c r="B11" s="142" t="s">
        <v>34</v>
      </c>
      <c r="C11" s="143" t="s">
        <v>38</v>
      </c>
      <c r="D11" s="142" t="s">
        <v>16</v>
      </c>
      <c r="E11" s="143" t="s">
        <v>138</v>
      </c>
      <c r="F11" s="142" t="s">
        <v>99</v>
      </c>
      <c r="G11" s="139"/>
      <c r="H11" s="139"/>
      <c r="I11" s="65"/>
      <c r="J11" s="139"/>
      <c r="K11" s="139"/>
      <c r="L11" s="65"/>
      <c r="M11" s="64"/>
    </row>
    <row r="12" spans="1:13" ht="15.75" x14ac:dyDescent="0.2">
      <c r="B12" s="142"/>
      <c r="C12" s="144"/>
      <c r="D12" s="142"/>
      <c r="E12" s="144"/>
      <c r="F12" s="142"/>
      <c r="G12" s="139"/>
      <c r="H12" s="139"/>
      <c r="I12" s="65"/>
      <c r="J12" s="139"/>
      <c r="K12" s="139"/>
      <c r="L12" s="65"/>
      <c r="M12" s="64"/>
    </row>
    <row r="13" spans="1:13" ht="15.95" customHeight="1" x14ac:dyDescent="0.25">
      <c r="B13" s="35" t="s">
        <v>57</v>
      </c>
      <c r="C13" s="35" t="s">
        <v>40</v>
      </c>
      <c r="D13" s="40">
        <v>11</v>
      </c>
      <c r="E13" s="40" t="s">
        <v>123</v>
      </c>
      <c r="F13" s="40" t="s">
        <v>108</v>
      </c>
      <c r="G13" s="66"/>
      <c r="H13" s="67"/>
      <c r="I13" s="68"/>
      <c r="J13" s="66"/>
      <c r="K13" s="67"/>
      <c r="L13" s="68"/>
      <c r="M13" s="64"/>
    </row>
    <row r="14" spans="1:13" ht="15.95" customHeight="1" x14ac:dyDescent="0.25">
      <c r="B14" s="35" t="s">
        <v>85</v>
      </c>
      <c r="C14" s="35" t="s">
        <v>40</v>
      </c>
      <c r="D14" s="40">
        <v>18</v>
      </c>
      <c r="E14" s="40" t="s">
        <v>123</v>
      </c>
      <c r="F14" s="40" t="s">
        <v>113</v>
      </c>
      <c r="G14" s="66"/>
      <c r="H14" s="67"/>
      <c r="I14" s="68"/>
      <c r="J14" s="66"/>
      <c r="K14" s="67"/>
      <c r="L14" s="68"/>
      <c r="M14" s="64"/>
    </row>
    <row r="15" spans="1:13" ht="15.95" customHeight="1" x14ac:dyDescent="0.25">
      <c r="B15" s="35" t="s">
        <v>56</v>
      </c>
      <c r="C15" s="35" t="s">
        <v>40</v>
      </c>
      <c r="D15" s="40">
        <v>10</v>
      </c>
      <c r="E15" s="40" t="s">
        <v>123</v>
      </c>
      <c r="F15" s="40" t="s">
        <v>107</v>
      </c>
      <c r="G15" s="66"/>
      <c r="H15" s="67"/>
      <c r="I15" s="68"/>
      <c r="J15" s="66"/>
      <c r="K15" s="67"/>
      <c r="L15" s="68"/>
      <c r="M15" s="64"/>
    </row>
    <row r="16" spans="1:13" ht="15.95" customHeight="1" x14ac:dyDescent="0.25">
      <c r="B16" s="35" t="s">
        <v>74</v>
      </c>
      <c r="C16" s="35" t="s">
        <v>40</v>
      </c>
      <c r="D16" s="40">
        <v>14</v>
      </c>
      <c r="E16" s="40" t="s">
        <v>123</v>
      </c>
      <c r="F16" s="40" t="s">
        <v>111</v>
      </c>
      <c r="G16" s="66"/>
      <c r="H16" s="67"/>
      <c r="I16" s="68"/>
      <c r="J16" s="66"/>
      <c r="K16" s="67"/>
      <c r="L16" s="68"/>
      <c r="M16" s="64"/>
    </row>
    <row r="17" spans="2:13" ht="15.95" customHeight="1" x14ac:dyDescent="0.25">
      <c r="B17" s="35" t="s">
        <v>75</v>
      </c>
      <c r="C17" s="35" t="s">
        <v>40</v>
      </c>
      <c r="D17" s="40">
        <v>14</v>
      </c>
      <c r="E17" s="40" t="s">
        <v>123</v>
      </c>
      <c r="F17" s="40" t="s">
        <v>111</v>
      </c>
      <c r="G17" s="66"/>
      <c r="H17" s="67"/>
      <c r="I17" s="68"/>
      <c r="J17" s="66"/>
      <c r="K17" s="67"/>
      <c r="L17" s="68"/>
      <c r="M17" s="64"/>
    </row>
    <row r="18" spans="2:13" ht="15.95" customHeight="1" x14ac:dyDescent="0.25">
      <c r="B18" s="35" t="s">
        <v>76</v>
      </c>
      <c r="C18" s="35" t="s">
        <v>40</v>
      </c>
      <c r="D18" s="40">
        <v>14</v>
      </c>
      <c r="E18" s="40" t="s">
        <v>123</v>
      </c>
      <c r="F18" s="40" t="s">
        <v>111</v>
      </c>
      <c r="G18" s="66"/>
      <c r="H18" s="67"/>
      <c r="I18" s="68"/>
      <c r="J18" s="66"/>
      <c r="K18" s="67"/>
      <c r="L18" s="68"/>
      <c r="M18" s="64"/>
    </row>
    <row r="19" spans="2:13" ht="15.95" customHeight="1" x14ac:dyDescent="0.25">
      <c r="B19" s="35" t="s">
        <v>102</v>
      </c>
      <c r="C19" s="35" t="s">
        <v>40</v>
      </c>
      <c r="D19" s="40">
        <v>14</v>
      </c>
      <c r="E19" s="40" t="s">
        <v>123</v>
      </c>
      <c r="F19" s="40" t="s">
        <v>111</v>
      </c>
      <c r="G19" s="66"/>
      <c r="H19" s="67"/>
      <c r="I19" s="68"/>
      <c r="J19" s="66"/>
      <c r="K19" s="67"/>
      <c r="L19" s="68"/>
      <c r="M19" s="64"/>
    </row>
    <row r="20" spans="2:13" ht="15.95" customHeight="1" x14ac:dyDescent="0.25">
      <c r="B20" s="35" t="s">
        <v>52</v>
      </c>
      <c r="C20" s="35" t="s">
        <v>54</v>
      </c>
      <c r="D20" s="40">
        <v>9</v>
      </c>
      <c r="E20" s="40" t="s">
        <v>123</v>
      </c>
      <c r="F20" s="40" t="s">
        <v>106</v>
      </c>
      <c r="G20" s="66"/>
      <c r="H20" s="67"/>
      <c r="I20" s="68"/>
      <c r="J20" s="66"/>
      <c r="K20" s="67"/>
      <c r="L20" s="68"/>
      <c r="M20" s="64"/>
    </row>
    <row r="21" spans="2:13" ht="15.95" customHeight="1" x14ac:dyDescent="0.25">
      <c r="B21" s="35" t="s">
        <v>41</v>
      </c>
      <c r="C21" s="35" t="s">
        <v>40</v>
      </c>
      <c r="D21" s="40">
        <v>9</v>
      </c>
      <c r="E21" s="40" t="s">
        <v>123</v>
      </c>
      <c r="F21" s="40" t="s">
        <v>106</v>
      </c>
      <c r="G21" s="66"/>
      <c r="H21" s="67"/>
      <c r="I21" s="68"/>
      <c r="J21" s="66"/>
      <c r="K21" s="67"/>
      <c r="L21" s="68"/>
      <c r="M21" s="64"/>
    </row>
    <row r="22" spans="2:13" ht="15.95" customHeight="1" x14ac:dyDescent="0.25">
      <c r="B22" s="35" t="s">
        <v>36</v>
      </c>
      <c r="C22" s="35" t="s">
        <v>40</v>
      </c>
      <c r="D22" s="40">
        <v>8</v>
      </c>
      <c r="E22" s="40" t="s">
        <v>123</v>
      </c>
      <c r="F22" s="40" t="s">
        <v>105</v>
      </c>
      <c r="G22" s="66"/>
      <c r="H22" s="67"/>
      <c r="I22" s="68"/>
      <c r="J22" s="66"/>
      <c r="K22" s="67"/>
      <c r="L22" s="68"/>
      <c r="M22" s="64"/>
    </row>
    <row r="23" spans="2:13" ht="15.95" customHeight="1" x14ac:dyDescent="0.25">
      <c r="B23" s="35" t="s">
        <v>50</v>
      </c>
      <c r="C23" s="35" t="s">
        <v>55</v>
      </c>
      <c r="D23" s="40">
        <v>9</v>
      </c>
      <c r="E23" s="40" t="s">
        <v>123</v>
      </c>
      <c r="F23" s="40" t="s">
        <v>106</v>
      </c>
      <c r="G23" s="66"/>
      <c r="H23" s="67"/>
      <c r="I23" s="68"/>
      <c r="J23" s="66"/>
      <c r="K23" s="67"/>
      <c r="L23" s="68"/>
      <c r="M23" s="64"/>
    </row>
    <row r="24" spans="2:13" ht="15.95" customHeight="1" x14ac:dyDescent="0.25">
      <c r="B24" s="35" t="s">
        <v>86</v>
      </c>
      <c r="C24" s="35" t="s">
        <v>40</v>
      </c>
      <c r="D24" s="40">
        <v>18</v>
      </c>
      <c r="E24" s="40" t="s">
        <v>139</v>
      </c>
      <c r="F24" s="40" t="s">
        <v>113</v>
      </c>
      <c r="G24" s="66"/>
      <c r="H24" s="67"/>
      <c r="I24" s="68"/>
      <c r="J24" s="66"/>
      <c r="K24" s="67"/>
      <c r="L24" s="68"/>
      <c r="M24" s="64"/>
    </row>
    <row r="25" spans="2:13" ht="15.95" customHeight="1" x14ac:dyDescent="0.25">
      <c r="B25" s="35" t="s">
        <v>95</v>
      </c>
      <c r="C25" s="35" t="s">
        <v>54</v>
      </c>
      <c r="D25" s="40">
        <v>18</v>
      </c>
      <c r="E25" s="40" t="s">
        <v>139</v>
      </c>
      <c r="F25" s="40" t="s">
        <v>113</v>
      </c>
      <c r="G25" s="66"/>
      <c r="H25" s="67"/>
      <c r="I25" s="68"/>
      <c r="J25" s="66"/>
      <c r="K25" s="67"/>
      <c r="L25" s="68"/>
      <c r="M25" s="64"/>
    </row>
    <row r="26" spans="2:13" ht="15.95" customHeight="1" x14ac:dyDescent="0.25">
      <c r="B26" s="35" t="s">
        <v>39</v>
      </c>
      <c r="C26" s="35" t="s">
        <v>40</v>
      </c>
      <c r="D26" s="40">
        <v>9</v>
      </c>
      <c r="E26" s="40" t="s">
        <v>123</v>
      </c>
      <c r="F26" s="40" t="s">
        <v>106</v>
      </c>
      <c r="G26" s="69"/>
      <c r="H26" s="67"/>
      <c r="I26" s="67"/>
      <c r="J26" s="70"/>
      <c r="K26" s="67"/>
      <c r="L26" s="68"/>
      <c r="M26" s="64"/>
    </row>
    <row r="27" spans="2:13" ht="15.95" customHeight="1" x14ac:dyDescent="0.25">
      <c r="B27" s="35" t="s">
        <v>65</v>
      </c>
      <c r="C27" s="35" t="s">
        <v>40</v>
      </c>
      <c r="D27" s="40">
        <v>13</v>
      </c>
      <c r="E27" s="40" t="s">
        <v>123</v>
      </c>
      <c r="F27" s="40" t="s">
        <v>110</v>
      </c>
      <c r="G27" s="71"/>
      <c r="H27" s="69"/>
      <c r="I27" s="72"/>
      <c r="J27" s="66"/>
      <c r="K27" s="67"/>
      <c r="L27" s="68"/>
      <c r="M27" s="64"/>
    </row>
    <row r="28" spans="2:13" ht="15.95" customHeight="1" x14ac:dyDescent="0.25">
      <c r="B28" s="35" t="s">
        <v>87</v>
      </c>
      <c r="C28" s="35" t="s">
        <v>40</v>
      </c>
      <c r="D28" s="40">
        <v>18</v>
      </c>
      <c r="E28" s="40" t="s">
        <v>139</v>
      </c>
      <c r="F28" s="40" t="s">
        <v>113</v>
      </c>
      <c r="G28" s="71"/>
      <c r="H28" s="69"/>
      <c r="I28" s="72"/>
      <c r="J28" s="66"/>
      <c r="K28" s="67"/>
      <c r="L28" s="68"/>
      <c r="M28" s="64"/>
    </row>
    <row r="29" spans="2:13" ht="15.95" customHeight="1" x14ac:dyDescent="0.25">
      <c r="B29" s="35" t="s">
        <v>42</v>
      </c>
      <c r="C29" s="35" t="s">
        <v>40</v>
      </c>
      <c r="D29" s="40">
        <v>9</v>
      </c>
      <c r="E29" s="40" t="s">
        <v>123</v>
      </c>
      <c r="F29" s="40" t="s">
        <v>106</v>
      </c>
      <c r="G29" s="64"/>
      <c r="H29" s="64"/>
      <c r="I29" s="64"/>
      <c r="J29" s="66"/>
      <c r="K29" s="67"/>
      <c r="L29" s="68"/>
      <c r="M29" s="64"/>
    </row>
    <row r="30" spans="2:13" ht="15.95" customHeight="1" x14ac:dyDescent="0.2">
      <c r="B30" s="35" t="s">
        <v>88</v>
      </c>
      <c r="C30" s="35" t="s">
        <v>40</v>
      </c>
      <c r="D30" s="40">
        <v>18</v>
      </c>
      <c r="E30" s="40" t="s">
        <v>139</v>
      </c>
      <c r="F30" s="40" t="s">
        <v>113</v>
      </c>
      <c r="G30" s="64"/>
      <c r="H30" s="64"/>
      <c r="I30" s="64"/>
      <c r="J30" s="64"/>
      <c r="K30" s="64"/>
      <c r="L30" s="64"/>
      <c r="M30" s="64"/>
    </row>
    <row r="31" spans="2:13" ht="15.95" customHeight="1" x14ac:dyDescent="0.2">
      <c r="B31" s="35" t="s">
        <v>80</v>
      </c>
      <c r="C31" s="35" t="s">
        <v>40</v>
      </c>
      <c r="D31" s="40">
        <v>17</v>
      </c>
      <c r="E31" s="40" t="s">
        <v>139</v>
      </c>
      <c r="F31" s="40" t="s">
        <v>112</v>
      </c>
      <c r="G31" s="64"/>
      <c r="H31" s="64"/>
      <c r="I31" s="64"/>
      <c r="J31" s="64"/>
      <c r="K31" s="64"/>
      <c r="L31" s="64"/>
      <c r="M31" s="64"/>
    </row>
    <row r="32" spans="2:13" ht="15.95" customHeight="1" x14ac:dyDescent="0.2">
      <c r="B32" s="35" t="s">
        <v>89</v>
      </c>
      <c r="C32" s="35" t="s">
        <v>40</v>
      </c>
      <c r="D32" s="40">
        <v>18</v>
      </c>
      <c r="E32" s="40" t="s">
        <v>139</v>
      </c>
      <c r="F32" s="40" t="s">
        <v>113</v>
      </c>
      <c r="G32" s="140"/>
      <c r="H32" s="140"/>
      <c r="I32" s="140"/>
      <c r="J32" s="140"/>
      <c r="K32" s="64"/>
      <c r="L32" s="64"/>
      <c r="M32" s="64"/>
    </row>
    <row r="33" spans="2:13" ht="15.95" customHeight="1" x14ac:dyDescent="0.2">
      <c r="B33" s="35" t="s">
        <v>58</v>
      </c>
      <c r="C33" s="35" t="s">
        <v>40</v>
      </c>
      <c r="D33" s="40">
        <v>11</v>
      </c>
      <c r="E33" s="40" t="s">
        <v>123</v>
      </c>
      <c r="F33" s="40" t="s">
        <v>108</v>
      </c>
      <c r="G33" s="64"/>
      <c r="H33" s="64"/>
      <c r="I33" s="64"/>
      <c r="J33" s="64"/>
      <c r="K33" s="64"/>
      <c r="L33" s="64"/>
      <c r="M33" s="64"/>
    </row>
    <row r="34" spans="2:13" ht="15.95" customHeight="1" x14ac:dyDescent="0.2">
      <c r="B34" s="35" t="s">
        <v>59</v>
      </c>
      <c r="C34" s="35" t="s">
        <v>55</v>
      </c>
      <c r="D34" s="40">
        <v>11</v>
      </c>
      <c r="E34" s="40" t="s">
        <v>123</v>
      </c>
      <c r="F34" s="40" t="s">
        <v>108</v>
      </c>
      <c r="G34" s="36"/>
      <c r="H34" s="36"/>
      <c r="I34" s="5"/>
      <c r="J34" s="7"/>
      <c r="K34" s="5"/>
      <c r="L34" s="1"/>
    </row>
    <row r="35" spans="2:13" ht="15.95" customHeight="1" x14ac:dyDescent="0.2">
      <c r="B35" s="35" t="s">
        <v>61</v>
      </c>
      <c r="C35" s="35" t="s">
        <v>55</v>
      </c>
      <c r="D35" s="40">
        <v>11</v>
      </c>
      <c r="E35" s="40" t="s">
        <v>123</v>
      </c>
      <c r="F35" s="40" t="s">
        <v>108</v>
      </c>
      <c r="G35" s="5"/>
      <c r="H35" s="12"/>
      <c r="I35" s="12"/>
      <c r="J35" s="5"/>
      <c r="K35" s="12"/>
      <c r="L35" s="1"/>
    </row>
    <row r="36" spans="2:13" ht="15.95" customHeight="1" x14ac:dyDescent="0.2">
      <c r="B36" s="35" t="s">
        <v>61</v>
      </c>
      <c r="C36" s="35" t="s">
        <v>54</v>
      </c>
      <c r="D36" s="40">
        <v>11</v>
      </c>
      <c r="E36" s="40" t="s">
        <v>123</v>
      </c>
      <c r="F36" s="40" t="s">
        <v>108</v>
      </c>
    </row>
    <row r="37" spans="2:13" ht="15.95" customHeight="1" x14ac:dyDescent="0.2">
      <c r="B37" s="35" t="s">
        <v>37</v>
      </c>
      <c r="C37" s="35" t="s">
        <v>40</v>
      </c>
      <c r="D37" s="40">
        <v>8</v>
      </c>
      <c r="E37" s="40" t="s">
        <v>123</v>
      </c>
      <c r="F37" s="40" t="s">
        <v>105</v>
      </c>
    </row>
    <row r="38" spans="2:13" ht="15.95" customHeight="1" x14ac:dyDescent="0.2">
      <c r="B38" s="35" t="s">
        <v>51</v>
      </c>
      <c r="C38" s="35" t="s">
        <v>54</v>
      </c>
      <c r="D38" s="40">
        <v>9</v>
      </c>
      <c r="E38" s="40" t="s">
        <v>123</v>
      </c>
      <c r="F38" s="40" t="s">
        <v>106</v>
      </c>
    </row>
    <row r="39" spans="2:13" ht="15.95" customHeight="1" x14ac:dyDescent="0.2">
      <c r="B39" s="35" t="s">
        <v>77</v>
      </c>
      <c r="C39" s="35" t="s">
        <v>40</v>
      </c>
      <c r="D39" s="40">
        <v>14</v>
      </c>
      <c r="E39" s="40" t="s">
        <v>123</v>
      </c>
      <c r="F39" s="40" t="s">
        <v>111</v>
      </c>
    </row>
    <row r="40" spans="2:13" ht="15.95" customHeight="1" x14ac:dyDescent="0.2">
      <c r="B40" s="35" t="s">
        <v>78</v>
      </c>
      <c r="C40" s="35" t="s">
        <v>40</v>
      </c>
      <c r="D40" s="40">
        <v>14</v>
      </c>
      <c r="E40" s="40" t="s">
        <v>123</v>
      </c>
      <c r="F40" s="40" t="s">
        <v>111</v>
      </c>
    </row>
    <row r="41" spans="2:13" ht="15.95" customHeight="1" x14ac:dyDescent="0.2">
      <c r="B41" s="35" t="s">
        <v>135</v>
      </c>
      <c r="C41" s="35" t="s">
        <v>7</v>
      </c>
      <c r="D41" s="40">
        <v>20</v>
      </c>
      <c r="E41" s="40" t="s">
        <v>141</v>
      </c>
      <c r="F41" s="40" t="s">
        <v>136</v>
      </c>
    </row>
    <row r="42" spans="2:13" ht="15.95" customHeight="1" x14ac:dyDescent="0.2">
      <c r="B42" s="35" t="s">
        <v>133</v>
      </c>
      <c r="C42" s="35" t="s">
        <v>7</v>
      </c>
      <c r="D42" s="40">
        <v>19</v>
      </c>
      <c r="E42" s="40" t="s">
        <v>139</v>
      </c>
      <c r="F42" s="40" t="s">
        <v>134</v>
      </c>
    </row>
    <row r="43" spans="2:13" ht="15.95" customHeight="1" x14ac:dyDescent="0.2">
      <c r="B43" s="35" t="s">
        <v>131</v>
      </c>
      <c r="C43" s="35" t="s">
        <v>7</v>
      </c>
      <c r="D43" s="40">
        <v>16</v>
      </c>
      <c r="E43" s="40" t="s">
        <v>139</v>
      </c>
      <c r="F43" s="40" t="s">
        <v>132</v>
      </c>
    </row>
    <row r="44" spans="2:13" ht="15.95" customHeight="1" x14ac:dyDescent="0.2">
      <c r="B44" s="35" t="s">
        <v>129</v>
      </c>
      <c r="C44" s="35" t="s">
        <v>7</v>
      </c>
      <c r="D44" s="40">
        <v>7</v>
      </c>
      <c r="E44" s="40" t="s">
        <v>123</v>
      </c>
      <c r="F44" s="40" t="s">
        <v>130</v>
      </c>
    </row>
    <row r="45" spans="2:13" ht="15.95" customHeight="1" x14ac:dyDescent="0.2">
      <c r="B45" s="35" t="s">
        <v>60</v>
      </c>
      <c r="C45" s="35" t="s">
        <v>55</v>
      </c>
      <c r="D45" s="40">
        <v>11</v>
      </c>
      <c r="E45" s="40" t="s">
        <v>123</v>
      </c>
      <c r="F45" s="40" t="s">
        <v>108</v>
      </c>
    </row>
    <row r="46" spans="2:13" ht="15.95" customHeight="1" x14ac:dyDescent="0.2">
      <c r="B46" s="35" t="s">
        <v>64</v>
      </c>
      <c r="C46" s="35" t="s">
        <v>40</v>
      </c>
      <c r="D46" s="40">
        <v>12</v>
      </c>
      <c r="E46" s="40" t="s">
        <v>123</v>
      </c>
      <c r="F46" s="40" t="s">
        <v>109</v>
      </c>
    </row>
    <row r="47" spans="2:13" ht="15.95" customHeight="1" x14ac:dyDescent="0.2">
      <c r="B47" s="35" t="s">
        <v>35</v>
      </c>
      <c r="C47" s="35" t="s">
        <v>40</v>
      </c>
      <c r="D47" s="40">
        <v>8</v>
      </c>
      <c r="E47" s="40" t="s">
        <v>123</v>
      </c>
      <c r="F47" s="40" t="s">
        <v>105</v>
      </c>
    </row>
    <row r="48" spans="2:13" ht="15.95" customHeight="1" x14ac:dyDescent="0.2">
      <c r="B48" s="35" t="s">
        <v>43</v>
      </c>
      <c r="C48" s="35" t="s">
        <v>40</v>
      </c>
      <c r="D48" s="40">
        <v>9</v>
      </c>
      <c r="E48" s="40" t="s">
        <v>123</v>
      </c>
      <c r="F48" s="40" t="s">
        <v>106</v>
      </c>
    </row>
    <row r="49" spans="2:6" ht="15.95" customHeight="1" x14ac:dyDescent="0.2">
      <c r="B49" s="35" t="s">
        <v>81</v>
      </c>
      <c r="C49" s="35" t="s">
        <v>40</v>
      </c>
      <c r="D49" s="40">
        <v>17</v>
      </c>
      <c r="E49" s="40" t="s">
        <v>139</v>
      </c>
      <c r="F49" s="40" t="s">
        <v>112</v>
      </c>
    </row>
    <row r="50" spans="2:6" ht="15.95" customHeight="1" x14ac:dyDescent="0.2">
      <c r="B50" s="35" t="s">
        <v>44</v>
      </c>
      <c r="C50" s="35" t="s">
        <v>40</v>
      </c>
      <c r="D50" s="40">
        <v>9</v>
      </c>
      <c r="E50" s="40" t="s">
        <v>123</v>
      </c>
      <c r="F50" s="40" t="s">
        <v>106</v>
      </c>
    </row>
    <row r="51" spans="2:6" ht="15.95" customHeight="1" x14ac:dyDescent="0.2">
      <c r="B51" s="35" t="s">
        <v>73</v>
      </c>
      <c r="C51" s="35" t="s">
        <v>54</v>
      </c>
      <c r="D51" s="40">
        <v>13</v>
      </c>
      <c r="E51" s="40" t="s">
        <v>123</v>
      </c>
      <c r="F51" s="40" t="s">
        <v>110</v>
      </c>
    </row>
    <row r="52" spans="2:6" ht="15.95" customHeight="1" x14ac:dyDescent="0.2">
      <c r="B52" s="35" t="s">
        <v>72</v>
      </c>
      <c r="C52" s="35" t="s">
        <v>54</v>
      </c>
      <c r="D52" s="40">
        <v>13</v>
      </c>
      <c r="E52" s="40" t="s">
        <v>123</v>
      </c>
      <c r="F52" s="40" t="s">
        <v>110</v>
      </c>
    </row>
    <row r="53" spans="2:6" ht="15.95" customHeight="1" x14ac:dyDescent="0.2">
      <c r="B53" s="35" t="s">
        <v>45</v>
      </c>
      <c r="C53" s="35" t="s">
        <v>40</v>
      </c>
      <c r="D53" s="40">
        <v>9</v>
      </c>
      <c r="E53" s="40" t="s">
        <v>123</v>
      </c>
      <c r="F53" s="40" t="s">
        <v>106</v>
      </c>
    </row>
    <row r="54" spans="2:6" ht="15.95" customHeight="1" x14ac:dyDescent="0.2">
      <c r="B54" s="35" t="s">
        <v>66</v>
      </c>
      <c r="C54" s="35" t="s">
        <v>40</v>
      </c>
      <c r="D54" s="40">
        <v>13</v>
      </c>
      <c r="E54" s="40" t="s">
        <v>123</v>
      </c>
      <c r="F54" s="40" t="s">
        <v>110</v>
      </c>
    </row>
    <row r="55" spans="2:6" ht="15.95" customHeight="1" x14ac:dyDescent="0.2">
      <c r="B55" s="35" t="s">
        <v>79</v>
      </c>
      <c r="C55" s="35" t="s">
        <v>40</v>
      </c>
      <c r="D55" s="40">
        <v>15</v>
      </c>
      <c r="E55" s="40" t="s">
        <v>140</v>
      </c>
      <c r="F55" s="40" t="s">
        <v>104</v>
      </c>
    </row>
    <row r="56" spans="2:6" ht="15.95" customHeight="1" x14ac:dyDescent="0.2">
      <c r="B56" s="35" t="s">
        <v>46</v>
      </c>
      <c r="C56" s="35" t="s">
        <v>40</v>
      </c>
      <c r="D56" s="40">
        <v>9</v>
      </c>
      <c r="E56" s="40" t="s">
        <v>123</v>
      </c>
      <c r="F56" s="40" t="s">
        <v>106</v>
      </c>
    </row>
    <row r="57" spans="2:6" ht="15.95" customHeight="1" x14ac:dyDescent="0.2">
      <c r="B57" s="35" t="s">
        <v>100</v>
      </c>
      <c r="C57" s="35" t="s">
        <v>40</v>
      </c>
      <c r="D57" s="40">
        <v>9</v>
      </c>
      <c r="E57" s="40" t="s">
        <v>123</v>
      </c>
      <c r="F57" s="40" t="s">
        <v>106</v>
      </c>
    </row>
    <row r="58" spans="2:6" ht="15.95" customHeight="1" x14ac:dyDescent="0.2">
      <c r="B58" s="35" t="s">
        <v>96</v>
      </c>
      <c r="C58" s="35" t="s">
        <v>40</v>
      </c>
      <c r="D58" s="40">
        <v>20</v>
      </c>
      <c r="E58" s="40" t="s">
        <v>141</v>
      </c>
      <c r="F58" s="40" t="s">
        <v>103</v>
      </c>
    </row>
    <row r="59" spans="2:6" ht="15.95" customHeight="1" x14ac:dyDescent="0.2">
      <c r="B59" s="35" t="s">
        <v>83</v>
      </c>
      <c r="C59" s="35" t="s">
        <v>40</v>
      </c>
      <c r="D59" s="40">
        <v>17</v>
      </c>
      <c r="E59" s="40" t="s">
        <v>139</v>
      </c>
      <c r="F59" s="40" t="s">
        <v>112</v>
      </c>
    </row>
    <row r="60" spans="2:6" ht="15.95" customHeight="1" x14ac:dyDescent="0.2">
      <c r="B60" s="35" t="s">
        <v>82</v>
      </c>
      <c r="C60" s="35" t="s">
        <v>40</v>
      </c>
      <c r="D60" s="40">
        <v>17</v>
      </c>
      <c r="E60" s="40" t="s">
        <v>139</v>
      </c>
      <c r="F60" s="40" t="s">
        <v>112</v>
      </c>
    </row>
    <row r="61" spans="2:6" ht="15.95" customHeight="1" x14ac:dyDescent="0.2">
      <c r="B61" s="35" t="s">
        <v>47</v>
      </c>
      <c r="C61" s="35" t="s">
        <v>40</v>
      </c>
      <c r="D61" s="40">
        <v>9</v>
      </c>
      <c r="E61" s="40" t="s">
        <v>123</v>
      </c>
      <c r="F61" s="40" t="s">
        <v>106</v>
      </c>
    </row>
    <row r="62" spans="2:6" ht="15.95" customHeight="1" x14ac:dyDescent="0.2">
      <c r="B62" s="35" t="s">
        <v>90</v>
      </c>
      <c r="C62" s="35" t="s">
        <v>40</v>
      </c>
      <c r="D62" s="40">
        <v>18</v>
      </c>
      <c r="E62" s="40" t="s">
        <v>139</v>
      </c>
      <c r="F62" s="40" t="s">
        <v>113</v>
      </c>
    </row>
    <row r="63" spans="2:6" ht="15.95" customHeight="1" x14ac:dyDescent="0.2">
      <c r="B63" s="35" t="s">
        <v>101</v>
      </c>
      <c r="C63" s="35" t="s">
        <v>54</v>
      </c>
      <c r="D63" s="40">
        <v>13</v>
      </c>
      <c r="E63" s="40" t="s">
        <v>123</v>
      </c>
      <c r="F63" s="40" t="s">
        <v>110</v>
      </c>
    </row>
    <row r="64" spans="2:6" ht="15.95" customHeight="1" x14ac:dyDescent="0.2">
      <c r="B64" s="35" t="s">
        <v>69</v>
      </c>
      <c r="C64" s="35" t="s">
        <v>55</v>
      </c>
      <c r="D64" s="40">
        <v>13</v>
      </c>
      <c r="E64" s="40" t="s">
        <v>123</v>
      </c>
      <c r="F64" s="40" t="s">
        <v>110</v>
      </c>
    </row>
    <row r="65" spans="2:6" ht="15.95" customHeight="1" x14ac:dyDescent="0.2">
      <c r="B65" s="35" t="s">
        <v>67</v>
      </c>
      <c r="C65" s="35" t="s">
        <v>40</v>
      </c>
      <c r="D65" s="40">
        <v>13</v>
      </c>
      <c r="E65" s="40" t="s">
        <v>123</v>
      </c>
      <c r="F65" s="40" t="s">
        <v>110</v>
      </c>
    </row>
    <row r="66" spans="2:6" ht="15.95" customHeight="1" x14ac:dyDescent="0.2">
      <c r="B66" s="35" t="s">
        <v>84</v>
      </c>
      <c r="C66" s="35" t="s">
        <v>40</v>
      </c>
      <c r="D66" s="40">
        <v>17</v>
      </c>
      <c r="E66" s="40" t="s">
        <v>139</v>
      </c>
      <c r="F66" s="40" t="s">
        <v>112</v>
      </c>
    </row>
    <row r="67" spans="2:6" ht="15.95" customHeight="1" x14ac:dyDescent="0.2">
      <c r="B67" s="35" t="s">
        <v>91</v>
      </c>
      <c r="C67" s="35" t="s">
        <v>40</v>
      </c>
      <c r="D67" s="40">
        <v>18</v>
      </c>
      <c r="E67" s="40" t="s">
        <v>139</v>
      </c>
      <c r="F67" s="40" t="s">
        <v>113</v>
      </c>
    </row>
    <row r="68" spans="2:6" ht="15.95" customHeight="1" x14ac:dyDescent="0.2">
      <c r="B68" s="35" t="s">
        <v>97</v>
      </c>
      <c r="C68" s="35" t="s">
        <v>40</v>
      </c>
      <c r="D68" s="40">
        <v>20</v>
      </c>
      <c r="E68" s="40" t="s">
        <v>141</v>
      </c>
      <c r="F68" s="40" t="s">
        <v>103</v>
      </c>
    </row>
    <row r="69" spans="2:6" ht="15.95" customHeight="1" x14ac:dyDescent="0.2">
      <c r="B69" s="35" t="s">
        <v>53</v>
      </c>
      <c r="C69" s="35" t="s">
        <v>54</v>
      </c>
      <c r="D69" s="40">
        <v>9</v>
      </c>
      <c r="E69" s="40" t="s">
        <v>123</v>
      </c>
      <c r="F69" s="40" t="s">
        <v>106</v>
      </c>
    </row>
    <row r="70" spans="2:6" ht="15.95" customHeight="1" x14ac:dyDescent="0.2">
      <c r="B70" s="35" t="s">
        <v>48</v>
      </c>
      <c r="C70" s="35" t="s">
        <v>55</v>
      </c>
      <c r="D70" s="40">
        <v>9</v>
      </c>
      <c r="E70" s="40" t="s">
        <v>123</v>
      </c>
      <c r="F70" s="40" t="s">
        <v>106</v>
      </c>
    </row>
    <row r="71" spans="2:6" ht="15.95" customHeight="1" x14ac:dyDescent="0.2">
      <c r="B71" s="35" t="s">
        <v>92</v>
      </c>
      <c r="C71" s="35" t="s">
        <v>40</v>
      </c>
      <c r="D71" s="40">
        <v>18</v>
      </c>
      <c r="E71" s="40" t="s">
        <v>139</v>
      </c>
      <c r="F71" s="40" t="s">
        <v>113</v>
      </c>
    </row>
    <row r="72" spans="2:6" ht="15.95" customHeight="1" x14ac:dyDescent="0.2">
      <c r="B72" s="35" t="s">
        <v>68</v>
      </c>
      <c r="C72" s="35" t="s">
        <v>40</v>
      </c>
      <c r="D72" s="40">
        <v>13</v>
      </c>
      <c r="E72" s="40" t="s">
        <v>123</v>
      </c>
      <c r="F72" s="40" t="s">
        <v>110</v>
      </c>
    </row>
    <row r="73" spans="2:6" ht="15.95" customHeight="1" x14ac:dyDescent="0.2">
      <c r="B73" s="35" t="s">
        <v>63</v>
      </c>
      <c r="C73" s="35" t="s">
        <v>40</v>
      </c>
      <c r="D73" s="40">
        <v>12</v>
      </c>
      <c r="E73" s="40" t="s">
        <v>123</v>
      </c>
      <c r="F73" s="40" t="s">
        <v>109</v>
      </c>
    </row>
    <row r="74" spans="2:6" ht="15.95" customHeight="1" x14ac:dyDescent="0.2">
      <c r="B74" s="35" t="s">
        <v>93</v>
      </c>
      <c r="C74" s="35" t="s">
        <v>40</v>
      </c>
      <c r="D74" s="40">
        <v>18</v>
      </c>
      <c r="E74" s="40" t="s">
        <v>139</v>
      </c>
      <c r="F74" s="40" t="s">
        <v>113</v>
      </c>
    </row>
    <row r="75" spans="2:6" ht="15.95" customHeight="1" x14ac:dyDescent="0.2">
      <c r="B75" s="35" t="s">
        <v>49</v>
      </c>
      <c r="C75" s="35" t="s">
        <v>55</v>
      </c>
      <c r="D75" s="40">
        <v>9</v>
      </c>
      <c r="E75" s="40" t="s">
        <v>123</v>
      </c>
      <c r="F75" s="40" t="s">
        <v>106</v>
      </c>
    </row>
    <row r="76" spans="2:6" ht="15.95" customHeight="1" x14ac:dyDescent="0.2">
      <c r="B76" s="35" t="s">
        <v>70</v>
      </c>
      <c r="C76" s="35" t="s">
        <v>55</v>
      </c>
      <c r="D76" s="40">
        <v>13</v>
      </c>
      <c r="E76" s="40" t="s">
        <v>123</v>
      </c>
      <c r="F76" s="40" t="s">
        <v>110</v>
      </c>
    </row>
    <row r="77" spans="2:6" ht="15.95" customHeight="1" x14ac:dyDescent="0.2">
      <c r="B77" s="35" t="s">
        <v>62</v>
      </c>
      <c r="C77" s="35" t="s">
        <v>40</v>
      </c>
      <c r="D77" s="40">
        <v>12</v>
      </c>
      <c r="E77" s="40" t="s">
        <v>123</v>
      </c>
      <c r="F77" s="40" t="s">
        <v>109</v>
      </c>
    </row>
    <row r="78" spans="2:6" ht="15.95" customHeight="1" x14ac:dyDescent="0.2">
      <c r="B78" s="35" t="s">
        <v>71</v>
      </c>
      <c r="C78" s="35" t="s">
        <v>55</v>
      </c>
      <c r="D78" s="40">
        <v>13</v>
      </c>
      <c r="E78" s="40" t="s">
        <v>123</v>
      </c>
      <c r="F78" s="40" t="s">
        <v>110</v>
      </c>
    </row>
    <row r="79" spans="2:6" ht="15.95" customHeight="1" x14ac:dyDescent="0.2">
      <c r="B79" s="35" t="s">
        <v>94</v>
      </c>
      <c r="C79" s="35" t="s">
        <v>40</v>
      </c>
      <c r="D79" s="40">
        <v>18</v>
      </c>
      <c r="E79" s="40" t="s">
        <v>139</v>
      </c>
      <c r="F79" s="40" t="s">
        <v>113</v>
      </c>
    </row>
  </sheetData>
  <autoFilter ref="B11:F12">
    <sortState ref="B14:F79">
      <sortCondition ref="B11:B12"/>
    </sortState>
  </autoFilter>
  <mergeCells count="16">
    <mergeCell ref="D1:L1"/>
    <mergeCell ref="A2:L3"/>
    <mergeCell ref="G32:J32"/>
    <mergeCell ref="G5:L5"/>
    <mergeCell ref="G11:G12"/>
    <mergeCell ref="H11:H12"/>
    <mergeCell ref="J11:J12"/>
    <mergeCell ref="K11:K12"/>
    <mergeCell ref="G8:L8"/>
    <mergeCell ref="B6:K6"/>
    <mergeCell ref="B11:B12"/>
    <mergeCell ref="D11:D12"/>
    <mergeCell ref="C11:C12"/>
    <mergeCell ref="B9:L10"/>
    <mergeCell ref="F11:F12"/>
    <mergeCell ref="E11:E12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0" tint="-0.34998626667073579"/>
  </sheetPr>
  <dimension ref="A2:F90"/>
  <sheetViews>
    <sheetView showZeros="0" workbookViewId="0">
      <selection activeCell="C13" sqref="C13"/>
    </sheetView>
  </sheetViews>
  <sheetFormatPr baseColWidth="10" defaultColWidth="11.5703125" defaultRowHeight="12.75" x14ac:dyDescent="0.2"/>
  <cols>
    <col min="1" max="1" width="14.28515625" style="20" customWidth="1"/>
    <col min="2" max="2" width="16" style="20" customWidth="1"/>
    <col min="3" max="3" width="11.5703125" style="1"/>
    <col min="4" max="4" width="14.140625" style="20" customWidth="1"/>
    <col min="5" max="5" width="19" style="20" customWidth="1"/>
    <col min="6" max="16384" width="11.5703125" style="1"/>
  </cols>
  <sheetData>
    <row r="2" spans="1:6" ht="15.75" x14ac:dyDescent="0.25">
      <c r="A2" s="24" t="s">
        <v>9</v>
      </c>
      <c r="B2" s="23"/>
      <c r="C2" s="16"/>
    </row>
    <row r="4" spans="1:6" x14ac:dyDescent="0.2">
      <c r="A4" s="145" t="s">
        <v>32</v>
      </c>
      <c r="B4" s="145"/>
      <c r="F4" s="25"/>
    </row>
    <row r="5" spans="1:6" x14ac:dyDescent="0.2">
      <c r="A5" s="20" t="s">
        <v>10</v>
      </c>
      <c r="B5" s="20" t="str">
        <f>Livraisons!L13</f>
        <v xml:space="preserve">Quantité livrée (kg) </v>
      </c>
    </row>
    <row r="6" spans="1:6" x14ac:dyDescent="0.2">
      <c r="A6" s="20" t="str">
        <f>CONCATENATE(Livraisons!J14,Livraisons!K14)</f>
        <v xml:space="preserve">0 </v>
      </c>
      <c r="B6" s="20">
        <f>Livraisons!L14</f>
        <v>0</v>
      </c>
    </row>
    <row r="7" spans="1:6" x14ac:dyDescent="0.2">
      <c r="A7" s="20" t="str">
        <f>CONCATENATE(Livraisons!J15,Livraisons!K15)</f>
        <v xml:space="preserve">0 </v>
      </c>
      <c r="B7" s="20">
        <f>Livraisons!L15</f>
        <v>0</v>
      </c>
    </row>
    <row r="8" spans="1:6" x14ac:dyDescent="0.2">
      <c r="A8" s="20" t="str">
        <f>CONCATENATE(Livraisons!J16,Livraisons!K16)</f>
        <v xml:space="preserve">0 </v>
      </c>
      <c r="B8" s="20">
        <f>Livraisons!L16</f>
        <v>0</v>
      </c>
    </row>
    <row r="9" spans="1:6" x14ac:dyDescent="0.2">
      <c r="A9" s="20" t="str">
        <f>CONCATENATE(Livraisons!J17,Livraisons!K17)</f>
        <v xml:space="preserve">0 </v>
      </c>
      <c r="B9" s="20">
        <f>Livraisons!L17</f>
        <v>0</v>
      </c>
    </row>
    <row r="10" spans="1:6" x14ac:dyDescent="0.2">
      <c r="A10" s="20" t="str">
        <f>CONCATENATE(Livraisons!J18,Livraisons!K18)</f>
        <v xml:space="preserve">0 </v>
      </c>
      <c r="B10" s="20">
        <f>Livraisons!L18</f>
        <v>0</v>
      </c>
    </row>
    <row r="11" spans="1:6" x14ac:dyDescent="0.2">
      <c r="A11" s="20" t="str">
        <f>CONCATENATE(Livraisons!J19,Livraisons!K19)</f>
        <v xml:space="preserve">0 </v>
      </c>
      <c r="B11" s="20">
        <f>Livraisons!L19</f>
        <v>0</v>
      </c>
    </row>
    <row r="12" spans="1:6" x14ac:dyDescent="0.2">
      <c r="A12" s="20" t="str">
        <f>CONCATENATE(Livraisons!J20,Livraisons!K20)</f>
        <v xml:space="preserve">0 </v>
      </c>
      <c r="B12" s="20">
        <f>Livraisons!L20</f>
        <v>0</v>
      </c>
    </row>
    <row r="13" spans="1:6" x14ac:dyDescent="0.2">
      <c r="A13" s="20" t="str">
        <f>CONCATENATE(Livraisons!J21,Livraisons!K21)</f>
        <v xml:space="preserve">0 </v>
      </c>
      <c r="B13" s="20">
        <f>Livraisons!L21</f>
        <v>0</v>
      </c>
    </row>
    <row r="14" spans="1:6" x14ac:dyDescent="0.2">
      <c r="A14" s="20" t="str">
        <f>CONCATENATE(Livraisons!J22,Livraisons!K22)</f>
        <v xml:space="preserve">0 </v>
      </c>
      <c r="B14" s="20">
        <f>Livraisons!L22</f>
        <v>0</v>
      </c>
    </row>
    <row r="15" spans="1:6" x14ac:dyDescent="0.2">
      <c r="A15" s="20" t="str">
        <f>CONCATENATE(Livraisons!J23,Livraisons!K23)</f>
        <v xml:space="preserve">0 </v>
      </c>
      <c r="B15" s="20">
        <f>Livraisons!L23</f>
        <v>0</v>
      </c>
    </row>
    <row r="16" spans="1:6" x14ac:dyDescent="0.2">
      <c r="A16" s="20" t="str">
        <f>CONCATENATE(Livraisons!J24,Livraisons!K24)</f>
        <v xml:space="preserve">0 </v>
      </c>
      <c r="B16" s="20">
        <f>Livraisons!L24</f>
        <v>0</v>
      </c>
    </row>
    <row r="17" spans="1:2" x14ac:dyDescent="0.2">
      <c r="A17" s="20" t="str">
        <f>CONCATENATE(Livraisons!J25,Livraisons!K25)</f>
        <v xml:space="preserve">0 </v>
      </c>
      <c r="B17" s="20">
        <f>Livraisons!L25</f>
        <v>0</v>
      </c>
    </row>
    <row r="18" spans="1:2" x14ac:dyDescent="0.2">
      <c r="A18" s="20" t="str">
        <f>CONCATENATE(Livraisons!J26,Livraisons!K26)</f>
        <v xml:space="preserve">0 </v>
      </c>
      <c r="B18" s="20">
        <f>Livraisons!L26</f>
        <v>0</v>
      </c>
    </row>
    <row r="19" spans="1:2" x14ac:dyDescent="0.2">
      <c r="A19" s="20" t="str">
        <f>CONCATENATE(Livraisons!J27,Livraisons!K27)</f>
        <v xml:space="preserve">0 </v>
      </c>
      <c r="B19" s="20">
        <f>Livraisons!L27</f>
        <v>0</v>
      </c>
    </row>
    <row r="20" spans="1:2" x14ac:dyDescent="0.2">
      <c r="A20" s="20" t="str">
        <f>CONCATENATE(Livraisons!J28,Livraisons!K28)</f>
        <v xml:space="preserve">0 </v>
      </c>
      <c r="B20" s="20">
        <f>Livraisons!L28</f>
        <v>0</v>
      </c>
    </row>
    <row r="21" spans="1:2" x14ac:dyDescent="0.2">
      <c r="A21" s="20" t="str">
        <f>CONCATENATE(Livraisons!J29,Livraisons!K29)</f>
        <v xml:space="preserve">0 </v>
      </c>
      <c r="B21" s="20">
        <f>Livraisons!L29</f>
        <v>0</v>
      </c>
    </row>
    <row r="22" spans="1:2" x14ac:dyDescent="0.2">
      <c r="A22" s="20" t="str">
        <f>CONCATENATE(Livraisons!J30,Livraisons!K30)</f>
        <v xml:space="preserve">0 </v>
      </c>
      <c r="B22" s="20">
        <f>Livraisons!L30</f>
        <v>0</v>
      </c>
    </row>
    <row r="23" spans="1:2" x14ac:dyDescent="0.2">
      <c r="A23" s="20" t="str">
        <f>CONCATENATE(Livraisons!J31,Livraisons!K31)</f>
        <v xml:space="preserve">0 </v>
      </c>
      <c r="B23" s="20">
        <f>Livraisons!L31</f>
        <v>0</v>
      </c>
    </row>
    <row r="24" spans="1:2" x14ac:dyDescent="0.2">
      <c r="A24" s="20" t="str">
        <f>CONCATENATE(Livraisons!J32,Livraisons!K32)</f>
        <v xml:space="preserve">0 </v>
      </c>
      <c r="B24" s="20">
        <f>Livraisons!L32</f>
        <v>0</v>
      </c>
    </row>
    <row r="25" spans="1:2" x14ac:dyDescent="0.2">
      <c r="A25" s="20" t="str">
        <f>CONCATENATE(Livraisons!J33,Livraisons!K33)</f>
        <v xml:space="preserve">0 </v>
      </c>
      <c r="B25" s="20">
        <f>Livraisons!L33</f>
        <v>0</v>
      </c>
    </row>
    <row r="26" spans="1:2" x14ac:dyDescent="0.2">
      <c r="A26" s="20" t="str">
        <f>CONCATENATE(Livraisons!I34,Livraisons!J34)</f>
        <v/>
      </c>
    </row>
    <row r="29" spans="1:2" x14ac:dyDescent="0.2">
      <c r="A29" s="20" t="str">
        <f>CONCATENATE(Livraisons!I36,Livraisons!J36)</f>
        <v/>
      </c>
    </row>
    <row r="33" spans="1:2" x14ac:dyDescent="0.2">
      <c r="A33" s="145" t="s">
        <v>33</v>
      </c>
      <c r="B33" s="145"/>
    </row>
    <row r="34" spans="1:2" x14ac:dyDescent="0.2">
      <c r="A34" s="20" t="s">
        <v>10</v>
      </c>
      <c r="B34" s="20" t="s">
        <v>167</v>
      </c>
    </row>
    <row r="35" spans="1:2" x14ac:dyDescent="0.2">
      <c r="A35" s="20" t="str">
        <f>CONCATENATE(Livraisons!J38,Livraisons!K38)</f>
        <v xml:space="preserve">0 </v>
      </c>
      <c r="B35" s="20">
        <f>Livraisons!L38</f>
        <v>0</v>
      </c>
    </row>
    <row r="36" spans="1:2" x14ac:dyDescent="0.2">
      <c r="A36" s="20" t="str">
        <f>CONCATENATE(Livraisons!J39,Livraisons!K39)</f>
        <v xml:space="preserve">0 </v>
      </c>
      <c r="B36" s="20">
        <f>Livraisons!L39</f>
        <v>0</v>
      </c>
    </row>
    <row r="37" spans="1:2" x14ac:dyDescent="0.2">
      <c r="A37" s="20" t="str">
        <f>CONCATENATE(Livraisons!J40,Livraisons!K40)</f>
        <v xml:space="preserve">0 </v>
      </c>
      <c r="B37" s="20">
        <f>Livraisons!L40</f>
        <v>0</v>
      </c>
    </row>
    <row r="38" spans="1:2" x14ac:dyDescent="0.2">
      <c r="A38" s="20" t="str">
        <f>CONCATENATE(Livraisons!J41,Livraisons!K41)</f>
        <v xml:space="preserve">0 </v>
      </c>
      <c r="B38" s="20">
        <f>Livraisons!L41</f>
        <v>0</v>
      </c>
    </row>
    <row r="39" spans="1:2" x14ac:dyDescent="0.2">
      <c r="A39" s="20" t="str">
        <f>CONCATENATE(Livraisons!J42,Livraisons!K42)</f>
        <v xml:space="preserve">0 </v>
      </c>
      <c r="B39" s="20">
        <f>Livraisons!L42</f>
        <v>0</v>
      </c>
    </row>
    <row r="40" spans="1:2" x14ac:dyDescent="0.2">
      <c r="A40" s="20" t="str">
        <f>CONCATENATE(Livraisons!J43,Livraisons!K43)</f>
        <v xml:space="preserve">0 </v>
      </c>
      <c r="B40" s="20">
        <f>Livraisons!L43</f>
        <v>0</v>
      </c>
    </row>
    <row r="41" spans="1:2" x14ac:dyDescent="0.2">
      <c r="A41" s="20" t="str">
        <f>CONCATENATE(Livraisons!J44,Livraisons!K44)</f>
        <v xml:space="preserve">0 </v>
      </c>
      <c r="B41" s="20">
        <f>Livraisons!L44</f>
        <v>0</v>
      </c>
    </row>
    <row r="42" spans="1:2" x14ac:dyDescent="0.2">
      <c r="A42" s="20" t="str">
        <f>CONCATENATE(Livraisons!J45,Livraisons!K45)</f>
        <v xml:space="preserve">0 </v>
      </c>
      <c r="B42" s="20">
        <f>Livraisons!L45</f>
        <v>0</v>
      </c>
    </row>
    <row r="43" spans="1:2" x14ac:dyDescent="0.2">
      <c r="A43" s="20" t="str">
        <f>CONCATENATE(Livraisons!J46,Livraisons!K46)</f>
        <v xml:space="preserve">0 </v>
      </c>
      <c r="B43" s="20">
        <f>Livraisons!L46</f>
        <v>0</v>
      </c>
    </row>
    <row r="44" spans="1:2" x14ac:dyDescent="0.2">
      <c r="A44" s="20" t="str">
        <f>CONCATENATE(Livraisons!J47,Livraisons!K47)</f>
        <v xml:space="preserve">0 </v>
      </c>
      <c r="B44" s="20">
        <f>Livraisons!L47</f>
        <v>0</v>
      </c>
    </row>
    <row r="45" spans="1:2" x14ac:dyDescent="0.2">
      <c r="A45" s="20" t="str">
        <f>CONCATENATE(Livraisons!J48,Livraisons!K48)</f>
        <v xml:space="preserve">0 </v>
      </c>
      <c r="B45" s="20">
        <f>Livraisons!L48</f>
        <v>0</v>
      </c>
    </row>
    <row r="46" spans="1:2" x14ac:dyDescent="0.2">
      <c r="A46" s="20" t="str">
        <f>CONCATENATE(Livraisons!J49,Livraisons!K49)</f>
        <v xml:space="preserve">0 </v>
      </c>
      <c r="B46" s="20">
        <f>Livraisons!L49</f>
        <v>0</v>
      </c>
    </row>
    <row r="47" spans="1:2" x14ac:dyDescent="0.2">
      <c r="A47" s="20" t="str">
        <f>CONCATENATE(Livraisons!J50,Livraisons!K50)</f>
        <v xml:space="preserve">0 </v>
      </c>
      <c r="B47" s="20">
        <f>Livraisons!L50</f>
        <v>0</v>
      </c>
    </row>
    <row r="48" spans="1:2" x14ac:dyDescent="0.2">
      <c r="A48" s="20" t="str">
        <f>CONCATENATE(Livraisons!J51,Livraisons!K51)</f>
        <v xml:space="preserve">0 </v>
      </c>
      <c r="B48" s="20">
        <f>Livraisons!L51</f>
        <v>0</v>
      </c>
    </row>
    <row r="49" spans="1:2" x14ac:dyDescent="0.2">
      <c r="A49" s="20" t="str">
        <f>CONCATENATE(Livraisons!J52,Livraisons!K52)</f>
        <v xml:space="preserve">0 </v>
      </c>
      <c r="B49" s="20">
        <f>Livraisons!L52</f>
        <v>0</v>
      </c>
    </row>
    <row r="50" spans="1:2" x14ac:dyDescent="0.2">
      <c r="A50" s="20" t="str">
        <f>CONCATENATE(Livraisons!J53,Livraisons!K53)</f>
        <v xml:space="preserve">0 </v>
      </c>
      <c r="B50" s="20">
        <f>Livraisons!L53</f>
        <v>0</v>
      </c>
    </row>
    <row r="51" spans="1:2" x14ac:dyDescent="0.2">
      <c r="A51" s="20" t="str">
        <f>CONCATENATE(Livraisons!J54,Livraisons!K54)</f>
        <v xml:space="preserve">0 </v>
      </c>
      <c r="B51" s="20">
        <f>Livraisons!L54</f>
        <v>0</v>
      </c>
    </row>
    <row r="52" spans="1:2" x14ac:dyDescent="0.2">
      <c r="A52" s="20" t="str">
        <f>CONCATENATE(Livraisons!J55,Livraisons!K55)</f>
        <v xml:space="preserve">0 </v>
      </c>
      <c r="B52" s="20">
        <f>Livraisons!L55</f>
        <v>0</v>
      </c>
    </row>
    <row r="53" spans="1:2" x14ac:dyDescent="0.2">
      <c r="A53" s="20" t="str">
        <f>CONCATENATE(Livraisons!J56,Livraisons!K56)</f>
        <v xml:space="preserve">0 </v>
      </c>
      <c r="B53" s="20">
        <f>Livraisons!L56</f>
        <v>0</v>
      </c>
    </row>
    <row r="54" spans="1:2" x14ac:dyDescent="0.2">
      <c r="A54" s="20" t="str">
        <f>CONCATENATE(Livraisons!J57,Livraisons!K57)</f>
        <v xml:space="preserve">0 </v>
      </c>
      <c r="B54" s="20">
        <f>Livraisons!L57</f>
        <v>0</v>
      </c>
    </row>
    <row r="55" spans="1:2" x14ac:dyDescent="0.2">
      <c r="A55" s="20" t="str">
        <f>CONCATENATE(Livraisons!J58,Livraisons!K58)</f>
        <v xml:space="preserve">0 </v>
      </c>
      <c r="B55" s="20">
        <f>Livraisons!L58</f>
        <v>0</v>
      </c>
    </row>
    <row r="56" spans="1:2" x14ac:dyDescent="0.2">
      <c r="A56" s="20" t="str">
        <f>CONCATENATE(Livraisons!J59,Livraisons!K59)</f>
        <v xml:space="preserve">0 </v>
      </c>
      <c r="B56" s="20">
        <f>Livraisons!L59</f>
        <v>0</v>
      </c>
    </row>
    <row r="57" spans="1:2" x14ac:dyDescent="0.2">
      <c r="A57" s="20" t="str">
        <f>CONCATENATE(Livraisons!J60,Livraisons!K60)</f>
        <v xml:space="preserve">0 </v>
      </c>
      <c r="B57" s="20">
        <f>Livraisons!L60</f>
        <v>0</v>
      </c>
    </row>
    <row r="58" spans="1:2" x14ac:dyDescent="0.2">
      <c r="A58" s="20" t="str">
        <f>CONCATENATE(Livraisons!J61,Livraisons!K61)</f>
        <v xml:space="preserve">0 </v>
      </c>
      <c r="B58" s="20">
        <f>Livraisons!L61</f>
        <v>0</v>
      </c>
    </row>
    <row r="59" spans="1:2" x14ac:dyDescent="0.2">
      <c r="A59" s="20" t="str">
        <f>CONCATENATE(Livraisons!J62,Livraisons!K62)</f>
        <v xml:space="preserve">0 </v>
      </c>
      <c r="B59" s="20">
        <f>Livraisons!L62</f>
        <v>0</v>
      </c>
    </row>
    <row r="60" spans="1:2" x14ac:dyDescent="0.2">
      <c r="A60" s="20" t="str">
        <f>CONCATENATE(Livraisons!J63,Livraisons!K63)</f>
        <v xml:space="preserve">0 </v>
      </c>
      <c r="B60" s="20">
        <f>Livraisons!L63</f>
        <v>0</v>
      </c>
    </row>
    <row r="61" spans="1:2" x14ac:dyDescent="0.2">
      <c r="A61" s="20" t="str">
        <f>CONCATENATE(Livraisons!J64,Livraisons!K64)</f>
        <v xml:space="preserve">0 </v>
      </c>
      <c r="B61" s="20">
        <f>Livraisons!L64</f>
        <v>0</v>
      </c>
    </row>
    <row r="62" spans="1:2" x14ac:dyDescent="0.2">
      <c r="A62" s="20" t="str">
        <f>CONCATENATE(Livraisons!J65,Livraisons!K65)</f>
        <v xml:space="preserve">0 </v>
      </c>
      <c r="B62" s="20">
        <f>Livraisons!L65</f>
        <v>0</v>
      </c>
    </row>
    <row r="63" spans="1:2" x14ac:dyDescent="0.2">
      <c r="A63" s="20" t="str">
        <f>CONCATENATE(Livraisons!J66,Livraisons!K66)</f>
        <v xml:space="preserve">0 </v>
      </c>
      <c r="B63" s="20">
        <f>Livraisons!L66</f>
        <v>0</v>
      </c>
    </row>
    <row r="64" spans="1:2" x14ac:dyDescent="0.2">
      <c r="A64" s="20" t="str">
        <f>CONCATENATE(Livraisons!J67,Livraisons!K67)</f>
        <v xml:space="preserve">0 </v>
      </c>
      <c r="B64" s="20">
        <f>Livraisons!L67</f>
        <v>0</v>
      </c>
    </row>
    <row r="65" spans="1:2" x14ac:dyDescent="0.2">
      <c r="A65" s="20" t="str">
        <f>CONCATENATE(Livraisons!J68,Livraisons!K68)</f>
        <v xml:space="preserve">0 </v>
      </c>
      <c r="B65" s="20">
        <f>Livraisons!L68</f>
        <v>0</v>
      </c>
    </row>
    <row r="66" spans="1:2" x14ac:dyDescent="0.2">
      <c r="A66" s="20" t="str">
        <f>CONCATENATE(Livraisons!J69,Livraisons!K69)</f>
        <v xml:space="preserve">0 </v>
      </c>
      <c r="B66" s="20">
        <f>Livraisons!L69</f>
        <v>0</v>
      </c>
    </row>
    <row r="67" spans="1:2" x14ac:dyDescent="0.2">
      <c r="A67" s="20" t="str">
        <f>CONCATENATE(Livraisons!J70,Livraisons!K70)</f>
        <v xml:space="preserve">0 </v>
      </c>
      <c r="B67" s="20">
        <f>Livraisons!L70</f>
        <v>0</v>
      </c>
    </row>
    <row r="68" spans="1:2" x14ac:dyDescent="0.2">
      <c r="A68" s="20" t="str">
        <f>CONCATENATE(Livraisons!J71,Livraisons!K71)</f>
        <v xml:space="preserve">0 </v>
      </c>
      <c r="B68" s="20">
        <f>Livraisons!L71</f>
        <v>0</v>
      </c>
    </row>
    <row r="69" spans="1:2" x14ac:dyDescent="0.2">
      <c r="A69" s="20" t="str">
        <f>CONCATENATE(Livraisons!J72,Livraisons!K72)</f>
        <v xml:space="preserve">0 </v>
      </c>
      <c r="B69" s="20">
        <f>Livraisons!L72</f>
        <v>0</v>
      </c>
    </row>
    <row r="70" spans="1:2" x14ac:dyDescent="0.2">
      <c r="A70" s="20" t="str">
        <f>CONCATENATE(Livraisons!J73,Livraisons!K73)</f>
        <v xml:space="preserve">0 </v>
      </c>
      <c r="B70" s="20">
        <f>Livraisons!L73</f>
        <v>0</v>
      </c>
    </row>
    <row r="71" spans="1:2" x14ac:dyDescent="0.2">
      <c r="A71" s="20" t="str">
        <f>CONCATENATE(Livraisons!J74,Livraisons!K74)</f>
        <v xml:space="preserve">0 </v>
      </c>
      <c r="B71" s="20">
        <f>Livraisons!L74</f>
        <v>0</v>
      </c>
    </row>
    <row r="72" spans="1:2" x14ac:dyDescent="0.2">
      <c r="A72" s="20" t="str">
        <f>CONCATENATE(Livraisons!J75,Livraisons!K75)</f>
        <v xml:space="preserve">0 </v>
      </c>
      <c r="B72" s="20">
        <f>Livraisons!L75</f>
        <v>0</v>
      </c>
    </row>
    <row r="73" spans="1:2" x14ac:dyDescent="0.2">
      <c r="A73" s="20" t="str">
        <f>CONCATENATE(Livraisons!J76,Livraisons!K76)</f>
        <v xml:space="preserve">0 </v>
      </c>
      <c r="B73" s="20">
        <f>Livraisons!L76</f>
        <v>0</v>
      </c>
    </row>
    <row r="74" spans="1:2" x14ac:dyDescent="0.2">
      <c r="A74" s="20" t="str">
        <f>CONCATENATE(Livraisons!J77,Livraisons!K77)</f>
        <v xml:space="preserve">0 </v>
      </c>
      <c r="B74" s="20">
        <f>Livraisons!L77</f>
        <v>0</v>
      </c>
    </row>
    <row r="75" spans="1:2" x14ac:dyDescent="0.2">
      <c r="A75" s="20" t="str">
        <f>CONCATENATE(Livraisons!J78,Livraisons!K78)</f>
        <v xml:space="preserve">0 </v>
      </c>
      <c r="B75" s="20">
        <f>Livraisons!L78</f>
        <v>0</v>
      </c>
    </row>
    <row r="76" spans="1:2" x14ac:dyDescent="0.2">
      <c r="A76" s="20" t="str">
        <f>CONCATENATE(Livraisons!J79,Livraisons!K79)</f>
        <v xml:space="preserve">0 </v>
      </c>
      <c r="B76" s="20">
        <f>Livraisons!L79</f>
        <v>0</v>
      </c>
    </row>
    <row r="77" spans="1:2" x14ac:dyDescent="0.2">
      <c r="A77" s="20" t="str">
        <f>CONCATENATE(Livraisons!J80,Livraisons!K80)</f>
        <v xml:space="preserve">0 </v>
      </c>
      <c r="B77" s="20">
        <f>Livraisons!L80</f>
        <v>0</v>
      </c>
    </row>
    <row r="78" spans="1:2" x14ac:dyDescent="0.2">
      <c r="A78" s="20" t="str">
        <f>CONCATENATE(Livraisons!J81,Livraisons!K81)</f>
        <v xml:space="preserve">0 </v>
      </c>
      <c r="B78" s="20">
        <f>Livraisons!L81</f>
        <v>0</v>
      </c>
    </row>
    <row r="79" spans="1:2" x14ac:dyDescent="0.2">
      <c r="A79" s="20" t="str">
        <f>CONCATENATE(Livraisons!J82,Livraisons!K82)</f>
        <v xml:space="preserve">0 </v>
      </c>
      <c r="B79" s="20">
        <f>Livraisons!L82</f>
        <v>0</v>
      </c>
    </row>
    <row r="80" spans="1:2" x14ac:dyDescent="0.2">
      <c r="A80" s="20" t="str">
        <f>CONCATENATE(Livraisons!J83,Livraisons!K83)</f>
        <v xml:space="preserve">0 </v>
      </c>
      <c r="B80" s="20">
        <f>Livraisons!L83</f>
        <v>0</v>
      </c>
    </row>
    <row r="81" spans="1:2" x14ac:dyDescent="0.2">
      <c r="A81" s="20" t="str">
        <f>CONCATENATE(Livraisons!J84,Livraisons!K84)</f>
        <v xml:space="preserve">0 </v>
      </c>
      <c r="B81" s="20">
        <f>Livraisons!L84</f>
        <v>0</v>
      </c>
    </row>
    <row r="82" spans="1:2" x14ac:dyDescent="0.2">
      <c r="A82" s="20" t="str">
        <f>CONCATENATE(Livraisons!J85,Livraisons!K85)</f>
        <v xml:space="preserve">0 </v>
      </c>
      <c r="B82" s="20">
        <f>Livraisons!L85</f>
        <v>0</v>
      </c>
    </row>
    <row r="83" spans="1:2" x14ac:dyDescent="0.2">
      <c r="A83" s="20" t="str">
        <f>CONCATENATE(Livraisons!J86,Livraisons!K86)</f>
        <v xml:space="preserve">0 </v>
      </c>
      <c r="B83" s="20">
        <f>Livraisons!L86</f>
        <v>0</v>
      </c>
    </row>
    <row r="84" spans="1:2" x14ac:dyDescent="0.2">
      <c r="A84" s="20" t="str">
        <f>CONCATENATE(Livraisons!J87,Livraisons!K87)</f>
        <v xml:space="preserve">0 </v>
      </c>
      <c r="B84" s="20">
        <f>Livraisons!L87</f>
        <v>0</v>
      </c>
    </row>
    <row r="85" spans="1:2" x14ac:dyDescent="0.2">
      <c r="A85" s="20" t="str">
        <f>CONCATENATE(Livraisons!J88,Livraisons!K88)</f>
        <v xml:space="preserve">0 </v>
      </c>
      <c r="B85" s="20">
        <f>Livraisons!L88</f>
        <v>0</v>
      </c>
    </row>
    <row r="86" spans="1:2" x14ac:dyDescent="0.2">
      <c r="A86" s="20" t="str">
        <f>CONCATENATE(Livraisons!J89,Livraisons!K89)</f>
        <v xml:space="preserve">0 </v>
      </c>
      <c r="B86" s="20">
        <f>Livraisons!L89</f>
        <v>0</v>
      </c>
    </row>
    <row r="87" spans="1:2" x14ac:dyDescent="0.2">
      <c r="A87" s="20" t="str">
        <f>CONCATENATE(Livraisons!J90,Livraisons!K90)</f>
        <v xml:space="preserve">0 </v>
      </c>
      <c r="B87" s="20">
        <f>Livraisons!L90</f>
        <v>0</v>
      </c>
    </row>
    <row r="88" spans="1:2" x14ac:dyDescent="0.2">
      <c r="A88" s="20" t="str">
        <f>CONCATENATE(Livraisons!J91,Livraisons!K91)</f>
        <v xml:space="preserve">0 </v>
      </c>
      <c r="B88" s="20">
        <f>Livraisons!L91</f>
        <v>0</v>
      </c>
    </row>
    <row r="89" spans="1:2" x14ac:dyDescent="0.2">
      <c r="A89" s="20" t="str">
        <f>CONCATENATE(Livraisons!J92,Livraisons!K92)</f>
        <v xml:space="preserve">0 </v>
      </c>
      <c r="B89" s="20">
        <f>Livraisons!L92</f>
        <v>0</v>
      </c>
    </row>
    <row r="90" spans="1:2" x14ac:dyDescent="0.2">
      <c r="A90" s="20" t="str">
        <f>CONCATENATE(Livraisons!J93,Livraisons!K93)</f>
        <v xml:space="preserve">0 </v>
      </c>
      <c r="B90" s="20">
        <f>Livraisons!L93</f>
        <v>0</v>
      </c>
    </row>
  </sheetData>
  <sortState ref="A35:B42">
    <sortCondition ref="A5"/>
  </sortState>
  <mergeCells count="2">
    <mergeCell ref="A33:B3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Livraisons</vt:lpstr>
      <vt:lpstr>Dates de distribution</vt:lpstr>
      <vt:lpstr> Forfaits Lait et Ultra-Frais</vt:lpstr>
      <vt:lpstr> Forfaits Fromages Affinés</vt:lpstr>
      <vt:lpstr>Calculs FAM</vt:lpstr>
      <vt:lpstr>Livraisons!Zone_d_impression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U-PS - Lait scolaire et Fruits à l'école</dc:title>
  <dc:creator>WATTERLOT Guylaine</dc:creator>
  <cp:lastModifiedBy>WATTERLOT Guylaine</cp:lastModifiedBy>
  <cp:lastPrinted>2018-02-22T16:15:01Z</cp:lastPrinted>
  <dcterms:created xsi:type="dcterms:W3CDTF">2014-06-12T14:10:40Z</dcterms:created>
  <dcterms:modified xsi:type="dcterms:W3CDTF">2018-09-03T15:03:23Z</dcterms:modified>
</cp:coreProperties>
</file>